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4" l="1"/>
  <c r="D36" i="4"/>
  <c r="D34" i="4"/>
  <c r="D44" i="4" l="1"/>
  <c r="D43" i="4"/>
  <c r="L39" i="4"/>
  <c r="L40" i="4"/>
  <c r="J40" i="4"/>
  <c r="J39" i="4"/>
  <c r="H40" i="4"/>
  <c r="H39" i="4"/>
  <c r="F40" i="4"/>
  <c r="F39" i="4"/>
  <c r="D39" i="4"/>
  <c r="D40" i="4"/>
  <c r="H31" i="4"/>
  <c r="H30" i="4"/>
  <c r="F30" i="4"/>
  <c r="F31" i="4"/>
  <c r="D31" i="4"/>
  <c r="D30" i="4"/>
  <c r="D26" i="4"/>
  <c r="D25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C22" i="4"/>
  <c r="BD22" i="4"/>
  <c r="BE22" i="4"/>
  <c r="BF22" i="4"/>
  <c r="BG22" i="4"/>
  <c r="BH22" i="4"/>
  <c r="BI22" i="4"/>
  <c r="BJ22" i="4"/>
  <c r="BK22" i="4"/>
  <c r="BL22" i="4"/>
  <c r="BM22" i="4"/>
  <c r="BN22" i="4"/>
  <c r="BO22" i="4"/>
  <c r="BP22" i="4"/>
  <c r="BQ22" i="4"/>
  <c r="BR22" i="4"/>
  <c r="BS22" i="4"/>
  <c r="BT22" i="4"/>
  <c r="BU22" i="4"/>
  <c r="BV22" i="4"/>
  <c r="BW22" i="4"/>
  <c r="BX22" i="4"/>
  <c r="BY22" i="4"/>
  <c r="BZ22" i="4"/>
  <c r="CA22" i="4"/>
  <c r="CB22" i="4"/>
  <c r="CC22" i="4"/>
  <c r="CD22" i="4"/>
  <c r="CE22" i="4"/>
  <c r="CF22" i="4"/>
  <c r="CG22" i="4"/>
  <c r="CH22" i="4"/>
  <c r="CI22" i="4"/>
  <c r="CJ22" i="4"/>
  <c r="CK22" i="4"/>
  <c r="CL22" i="4"/>
  <c r="CM22" i="4"/>
  <c r="CN22" i="4"/>
  <c r="CO22" i="4"/>
  <c r="CP22" i="4"/>
  <c r="CQ22" i="4"/>
  <c r="CR22" i="4"/>
  <c r="CS22" i="4"/>
  <c r="CT22" i="4"/>
  <c r="CU22" i="4"/>
  <c r="CV22" i="4"/>
  <c r="CW22" i="4"/>
  <c r="CX22" i="4"/>
  <c r="CY22" i="4"/>
  <c r="CZ22" i="4"/>
  <c r="DA22" i="4"/>
  <c r="DB22" i="4"/>
  <c r="DC22" i="4"/>
  <c r="DD22" i="4"/>
  <c r="DE22" i="4"/>
  <c r="DF22" i="4"/>
  <c r="DG22" i="4"/>
  <c r="DH22" i="4"/>
  <c r="DI22" i="4"/>
  <c r="DJ22" i="4"/>
  <c r="DK22" i="4"/>
  <c r="DL22" i="4"/>
  <c r="DM22" i="4"/>
  <c r="DN22" i="4"/>
  <c r="DO22" i="4"/>
  <c r="DP22" i="4"/>
  <c r="DQ22" i="4"/>
  <c r="DR22" i="4"/>
  <c r="DS22" i="4"/>
  <c r="DT22" i="4"/>
  <c r="DU22" i="4"/>
  <c r="DV22" i="4"/>
  <c r="DW22" i="4"/>
  <c r="DX22" i="4"/>
  <c r="DY22" i="4"/>
  <c r="DZ22" i="4"/>
  <c r="EA22" i="4"/>
  <c r="EB22" i="4"/>
  <c r="EC22" i="4"/>
  <c r="ED22" i="4"/>
  <c r="EE22" i="4"/>
  <c r="EF22" i="4"/>
  <c r="EG22" i="4"/>
  <c r="EH22" i="4"/>
  <c r="EI22" i="4"/>
  <c r="EJ22" i="4"/>
  <c r="EK22" i="4"/>
  <c r="EL22" i="4"/>
  <c r="EM22" i="4"/>
  <c r="EN22" i="4"/>
  <c r="EO22" i="4"/>
  <c r="EP22" i="4"/>
  <c r="EQ22" i="4"/>
  <c r="ER22" i="4"/>
  <c r="ES22" i="4"/>
  <c r="ET22" i="4"/>
  <c r="EU22" i="4"/>
  <c r="EV22" i="4"/>
  <c r="EW22" i="4"/>
  <c r="EX22" i="4"/>
  <c r="EY22" i="4"/>
  <c r="EZ22" i="4"/>
  <c r="FA22" i="4"/>
  <c r="FB22" i="4"/>
  <c r="FC22" i="4"/>
  <c r="FD22" i="4"/>
  <c r="FE22" i="4"/>
  <c r="FF22" i="4"/>
  <c r="FG22" i="4"/>
  <c r="FH22" i="4"/>
  <c r="FI22" i="4"/>
  <c r="FJ22" i="4"/>
  <c r="FK22" i="4"/>
  <c r="FL22" i="4"/>
  <c r="FM22" i="4"/>
  <c r="FN22" i="4"/>
  <c r="FO22" i="4"/>
  <c r="FP22" i="4"/>
  <c r="FQ22" i="4"/>
  <c r="FR22" i="4"/>
  <c r="FS22" i="4"/>
  <c r="FT22" i="4"/>
  <c r="FU22" i="4"/>
  <c r="FV22" i="4"/>
  <c r="FW22" i="4"/>
  <c r="FX22" i="4"/>
  <c r="FY22" i="4"/>
  <c r="FZ22" i="4"/>
  <c r="GA22" i="4"/>
  <c r="GB22" i="4"/>
  <c r="GC22" i="4"/>
  <c r="GD22" i="4"/>
  <c r="GE22" i="4"/>
  <c r="GF22" i="4"/>
  <c r="GG22" i="4"/>
  <c r="GH22" i="4"/>
  <c r="GI22" i="4"/>
  <c r="GJ22" i="4"/>
  <c r="GK22" i="4"/>
  <c r="GL22" i="4"/>
  <c r="GM22" i="4"/>
  <c r="GN22" i="4"/>
  <c r="GO22" i="4"/>
  <c r="GP22" i="4"/>
  <c r="GQ22" i="4"/>
  <c r="GR22" i="4"/>
  <c r="C22" i="4"/>
  <c r="ER21" i="4"/>
  <c r="D45" i="1" l="1"/>
  <c r="F40" i="1"/>
  <c r="F39" i="1"/>
  <c r="F31" i="1"/>
  <c r="F30" i="1"/>
  <c r="D44" i="1"/>
  <c r="D40" i="1"/>
  <c r="D39" i="1"/>
  <c r="D35" i="1"/>
  <c r="D34" i="1"/>
  <c r="D31" i="1"/>
  <c r="D30" i="1"/>
  <c r="D26" i="1"/>
  <c r="D25" i="1"/>
  <c r="D22" i="1" l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N22" i="1"/>
  <c r="DO22" i="1"/>
  <c r="C22" i="1"/>
  <c r="L58" i="3" l="1"/>
  <c r="L57" i="3"/>
  <c r="J58" i="3"/>
  <c r="J57" i="3"/>
  <c r="H58" i="3"/>
  <c r="H57" i="3"/>
  <c r="F58" i="3"/>
  <c r="F57" i="3"/>
  <c r="D62" i="3"/>
  <c r="D61" i="3"/>
  <c r="D58" i="3"/>
  <c r="D57" i="3"/>
  <c r="D53" i="3"/>
  <c r="D54" i="3"/>
  <c r="D45" i="3"/>
  <c r="L60" i="2" l="1"/>
  <c r="J60" i="2"/>
  <c r="H60" i="2"/>
  <c r="F60" i="2"/>
  <c r="D64" i="2"/>
  <c r="D60" i="2"/>
  <c r="D55" i="2"/>
  <c r="F51" i="2"/>
  <c r="D51" i="2"/>
  <c r="D46" i="2"/>
  <c r="E41" i="2"/>
  <c r="H41" i="2"/>
  <c r="K41" i="2"/>
  <c r="N41" i="2"/>
  <c r="Q41" i="2"/>
  <c r="T41" i="2"/>
  <c r="W41" i="2"/>
  <c r="Z41" i="2"/>
  <c r="AC41" i="2"/>
  <c r="AF41" i="2"/>
  <c r="AI41" i="2"/>
  <c r="AL41" i="2"/>
  <c r="AO41" i="2"/>
  <c r="AR41" i="2"/>
  <c r="AU41" i="2"/>
  <c r="AX41" i="2"/>
  <c r="BA41" i="2"/>
  <c r="BD41" i="2"/>
  <c r="BG41" i="2"/>
  <c r="BJ41" i="2"/>
  <c r="BM41" i="2"/>
  <c r="BP41" i="2"/>
  <c r="BS41" i="2"/>
  <c r="BV41" i="2"/>
  <c r="BY41" i="2"/>
  <c r="CB41" i="2"/>
  <c r="CE41" i="2"/>
  <c r="CH41" i="2"/>
  <c r="CK41" i="2"/>
  <c r="CN41" i="2"/>
  <c r="CQ41" i="2"/>
  <c r="CT41" i="2"/>
  <c r="CW41" i="2"/>
  <c r="CZ41" i="2"/>
  <c r="DC41" i="2"/>
  <c r="DF41" i="2"/>
  <c r="DI41" i="2"/>
  <c r="DL41" i="2"/>
  <c r="DO41" i="2"/>
  <c r="DR41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21" i="1" l="1"/>
  <c r="G21" i="1"/>
  <c r="H21" i="1"/>
  <c r="C40" i="2"/>
  <c r="C41" i="2" s="1"/>
  <c r="D40" i="2"/>
  <c r="D41" i="2" s="1"/>
  <c r="E40" i="2"/>
  <c r="F40" i="2"/>
  <c r="F41" i="2" s="1"/>
  <c r="G40" i="2"/>
  <c r="G41" i="2" s="1"/>
  <c r="H40" i="2"/>
  <c r="I40" i="2"/>
  <c r="I41" i="2" s="1"/>
  <c r="J40" i="2"/>
  <c r="J41" i="2" s="1"/>
  <c r="K40" i="2"/>
  <c r="L40" i="2"/>
  <c r="L41" i="2" s="1"/>
  <c r="M40" i="2"/>
  <c r="M41" i="2" s="1"/>
  <c r="N40" i="2"/>
  <c r="O40" i="2"/>
  <c r="O41" i="2" s="1"/>
  <c r="P40" i="2"/>
  <c r="P41" i="2" s="1"/>
  <c r="Q40" i="2"/>
  <c r="R40" i="2"/>
  <c r="R41" i="2" s="1"/>
  <c r="S40" i="2"/>
  <c r="S41" i="2" s="1"/>
  <c r="T40" i="2"/>
  <c r="U40" i="2"/>
  <c r="U41" i="2" s="1"/>
  <c r="V40" i="2"/>
  <c r="V41" i="2" s="1"/>
  <c r="W40" i="2"/>
  <c r="X40" i="2"/>
  <c r="X41" i="2" s="1"/>
  <c r="Y40" i="2"/>
  <c r="Y41" i="2" s="1"/>
  <c r="Z40" i="2"/>
  <c r="AA40" i="2"/>
  <c r="AA41" i="2" s="1"/>
  <c r="AB40" i="2"/>
  <c r="AB41" i="2" s="1"/>
  <c r="AC40" i="2"/>
  <c r="AD40" i="2"/>
  <c r="AD41" i="2" s="1"/>
  <c r="AE40" i="2"/>
  <c r="AE41" i="2" s="1"/>
  <c r="AF40" i="2"/>
  <c r="AG40" i="2"/>
  <c r="AG41" i="2" s="1"/>
  <c r="AH40" i="2"/>
  <c r="AH41" i="2" s="1"/>
  <c r="AI40" i="2"/>
  <c r="AJ40" i="2"/>
  <c r="AJ41" i="2" s="1"/>
  <c r="AK40" i="2"/>
  <c r="AK41" i="2" s="1"/>
  <c r="AL40" i="2"/>
  <c r="AM40" i="2"/>
  <c r="AM41" i="2" s="1"/>
  <c r="AN40" i="2"/>
  <c r="AN41" i="2" s="1"/>
  <c r="AO40" i="2"/>
  <c r="AP40" i="2"/>
  <c r="AP41" i="2" s="1"/>
  <c r="AQ40" i="2"/>
  <c r="AQ41" i="2" s="1"/>
  <c r="AR40" i="2"/>
  <c r="AS40" i="2"/>
  <c r="AS41" i="2" s="1"/>
  <c r="AT40" i="2"/>
  <c r="AT41" i="2" s="1"/>
  <c r="AU40" i="2"/>
  <c r="AV40" i="2"/>
  <c r="AV41" i="2" s="1"/>
  <c r="AW40" i="2"/>
  <c r="AW41" i="2" s="1"/>
  <c r="AX40" i="2"/>
  <c r="AY40" i="2"/>
  <c r="AY41" i="2" s="1"/>
  <c r="AZ40" i="2"/>
  <c r="AZ41" i="2" s="1"/>
  <c r="BA40" i="2"/>
  <c r="BB40" i="2"/>
  <c r="BB41" i="2" s="1"/>
  <c r="BC40" i="2"/>
  <c r="BC41" i="2" s="1"/>
  <c r="BD40" i="2"/>
  <c r="BE40" i="2"/>
  <c r="BE41" i="2" s="1"/>
  <c r="BF40" i="2"/>
  <c r="BF41" i="2" s="1"/>
  <c r="BG40" i="2"/>
  <c r="BH40" i="2"/>
  <c r="BH41" i="2" s="1"/>
  <c r="BI40" i="2"/>
  <c r="BI41" i="2" s="1"/>
  <c r="BJ40" i="2"/>
  <c r="BK40" i="2"/>
  <c r="BK41" i="2" s="1"/>
  <c r="BL40" i="2"/>
  <c r="BL41" i="2" s="1"/>
  <c r="BM40" i="2"/>
  <c r="BN40" i="2"/>
  <c r="BN41" i="2" s="1"/>
  <c r="BO40" i="2"/>
  <c r="BO41" i="2" s="1"/>
  <c r="BP40" i="2"/>
  <c r="BQ40" i="2"/>
  <c r="BQ41" i="2" s="1"/>
  <c r="BR40" i="2"/>
  <c r="BR41" i="2" s="1"/>
  <c r="BS40" i="2"/>
  <c r="BU40" i="2"/>
  <c r="BU41" i="2" s="1"/>
  <c r="BV40" i="2"/>
  <c r="BW40" i="2"/>
  <c r="BW41" i="2" s="1"/>
  <c r="BX40" i="2"/>
  <c r="BX41" i="2" s="1"/>
  <c r="BY40" i="2"/>
  <c r="BZ40" i="2"/>
  <c r="BZ41" i="2" s="1"/>
  <c r="CA40" i="2"/>
  <c r="CA41" i="2" s="1"/>
  <c r="CB40" i="2"/>
  <c r="CC40" i="2"/>
  <c r="CC41" i="2" s="1"/>
  <c r="CD40" i="2"/>
  <c r="CD41" i="2" s="1"/>
  <c r="CE40" i="2"/>
  <c r="CF40" i="2"/>
  <c r="CF41" i="2" s="1"/>
  <c r="CG40" i="2"/>
  <c r="CG41" i="2" s="1"/>
  <c r="CH40" i="2"/>
  <c r="CI40" i="2"/>
  <c r="CI41" i="2" s="1"/>
  <c r="CJ40" i="2"/>
  <c r="CJ41" i="2" s="1"/>
  <c r="CK40" i="2"/>
  <c r="CL40" i="2"/>
  <c r="CL41" i="2" s="1"/>
  <c r="CM40" i="2"/>
  <c r="CM41" i="2" s="1"/>
  <c r="CN40" i="2"/>
  <c r="CO40" i="2"/>
  <c r="CO41" i="2" s="1"/>
  <c r="CP40" i="2"/>
  <c r="CP41" i="2" s="1"/>
  <c r="CQ40" i="2"/>
  <c r="CR40" i="2"/>
  <c r="CR41" i="2" s="1"/>
  <c r="CS40" i="2"/>
  <c r="CS41" i="2" s="1"/>
  <c r="CT40" i="2"/>
  <c r="CU40" i="2"/>
  <c r="CU41" i="2" s="1"/>
  <c r="CV40" i="2"/>
  <c r="CV41" i="2" s="1"/>
  <c r="CW40" i="2"/>
  <c r="CX40" i="2"/>
  <c r="CX41" i="2" s="1"/>
  <c r="CY40" i="2"/>
  <c r="CY41" i="2" s="1"/>
  <c r="CZ40" i="2"/>
  <c r="DA40" i="2"/>
  <c r="DA41" i="2" s="1"/>
  <c r="DB40" i="2"/>
  <c r="DB41" i="2" s="1"/>
  <c r="DC40" i="2"/>
  <c r="DD40" i="2"/>
  <c r="DD41" i="2" s="1"/>
  <c r="DE40" i="2"/>
  <c r="DE41" i="2" s="1"/>
  <c r="DF40" i="2"/>
  <c r="DG40" i="2"/>
  <c r="DG41" i="2" s="1"/>
  <c r="DH40" i="2"/>
  <c r="DH41" i="2" s="1"/>
  <c r="DI40" i="2"/>
  <c r="DJ40" i="2"/>
  <c r="DJ41" i="2" s="1"/>
  <c r="DK40" i="2"/>
  <c r="DK41" i="2" s="1"/>
  <c r="DL40" i="2"/>
  <c r="DM40" i="2"/>
  <c r="DM41" i="2" s="1"/>
  <c r="DN40" i="2"/>
  <c r="DN41" i="2" s="1"/>
  <c r="DO40" i="2"/>
  <c r="DP40" i="2"/>
  <c r="DP41" i="2" s="1"/>
  <c r="DQ40" i="2"/>
  <c r="DQ41" i="2" s="1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21" i="1"/>
  <c r="DN21" i="1"/>
  <c r="DM21" i="1"/>
  <c r="DM22" i="1" s="1"/>
  <c r="DL21" i="1"/>
  <c r="DK21" i="1"/>
  <c r="DJ21" i="1"/>
  <c r="DI21" i="1"/>
  <c r="DH21" i="1"/>
  <c r="DG21" i="1"/>
  <c r="DF21" i="1"/>
  <c r="DE21" i="1"/>
  <c r="DD21" i="1"/>
  <c r="DC21" i="1"/>
  <c r="DB21" i="1"/>
  <c r="DA21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E21" i="1"/>
  <c r="D21" i="1"/>
  <c r="C21" i="1"/>
  <c r="E63" i="3" l="1"/>
  <c r="D63" i="3" s="1"/>
  <c r="E62" i="3"/>
  <c r="E61" i="3"/>
  <c r="M57" i="3"/>
  <c r="M58" i="3"/>
  <c r="M59" i="3"/>
  <c r="L59" i="3" s="1"/>
  <c r="K57" i="3"/>
  <c r="K58" i="3"/>
  <c r="K59" i="3"/>
  <c r="J59" i="3" s="1"/>
  <c r="I57" i="3"/>
  <c r="I58" i="3"/>
  <c r="I59" i="3"/>
  <c r="H59" i="3" s="1"/>
  <c r="G57" i="3"/>
  <c r="G58" i="3"/>
  <c r="G59" i="3"/>
  <c r="F59" i="3" s="1"/>
  <c r="E57" i="3"/>
  <c r="E58" i="3"/>
  <c r="E59" i="3"/>
  <c r="D59" i="3" s="1"/>
  <c r="E52" i="3"/>
  <c r="D52" i="3" s="1"/>
  <c r="E53" i="3"/>
  <c r="E54" i="3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E64" i="2"/>
  <c r="E63" i="2"/>
  <c r="D63" i="2" s="1"/>
  <c r="E62" i="2"/>
  <c r="D62" i="2" s="1"/>
  <c r="M58" i="2"/>
  <c r="L58" i="2" s="1"/>
  <c r="M59" i="2"/>
  <c r="L59" i="2" s="1"/>
  <c r="M60" i="2"/>
  <c r="K58" i="2"/>
  <c r="J58" i="2" s="1"/>
  <c r="K59" i="2"/>
  <c r="J59" i="2" s="1"/>
  <c r="K60" i="2"/>
  <c r="I58" i="2"/>
  <c r="H58" i="2" s="1"/>
  <c r="I59" i="2"/>
  <c r="H59" i="2" s="1"/>
  <c r="I60" i="2"/>
  <c r="G58" i="2"/>
  <c r="F58" i="2" s="1"/>
  <c r="G59" i="2"/>
  <c r="F59" i="2" s="1"/>
  <c r="G60" i="2"/>
  <c r="E58" i="2"/>
  <c r="D58" i="2" s="1"/>
  <c r="E59" i="2"/>
  <c r="D59" i="2" s="1"/>
  <c r="E60" i="2"/>
  <c r="E53" i="2"/>
  <c r="D53" i="2" s="1"/>
  <c r="E54" i="2"/>
  <c r="D54" i="2" s="1"/>
  <c r="E55" i="2"/>
  <c r="G49" i="2"/>
  <c r="F49" i="2" s="1"/>
  <c r="G50" i="2"/>
  <c r="F50" i="2" s="1"/>
  <c r="G51" i="2"/>
  <c r="E49" i="2"/>
  <c r="D49" i="2" s="1"/>
  <c r="E50" i="2"/>
  <c r="D50" i="2" s="1"/>
  <c r="E51" i="2"/>
  <c r="E44" i="2"/>
  <c r="D44" i="2" s="1"/>
  <c r="E45" i="2"/>
  <c r="D45" i="2" s="1"/>
  <c r="E46" i="2"/>
  <c r="E44" i="1"/>
  <c r="E43" i="1"/>
  <c r="E45" i="1"/>
  <c r="G39" i="1"/>
  <c r="G40" i="1"/>
  <c r="G41" i="1"/>
  <c r="F41" i="1" s="1"/>
  <c r="E39" i="1"/>
  <c r="E40" i="1"/>
  <c r="E41" i="1"/>
  <c r="D41" i="1" s="1"/>
  <c r="E34" i="1"/>
  <c r="E35" i="1"/>
  <c r="E36" i="1"/>
  <c r="D36" i="1" s="1"/>
  <c r="G30" i="1"/>
  <c r="G31" i="1"/>
  <c r="G32" i="1"/>
  <c r="F32" i="1" s="1"/>
  <c r="E30" i="1"/>
  <c r="E31" i="1"/>
  <c r="E32" i="1"/>
  <c r="D32" i="1" s="1"/>
  <c r="E25" i="1"/>
  <c r="E26" i="1"/>
  <c r="E27" i="1"/>
  <c r="D43" i="1" l="1"/>
  <c r="E46" i="1"/>
  <c r="D64" i="3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42" i="1"/>
  <c r="F42" i="1"/>
  <c r="D46" i="1"/>
  <c r="E42" i="1"/>
  <c r="D42" i="1"/>
  <c r="E37" i="1"/>
  <c r="D37" i="1"/>
  <c r="G33" i="1"/>
  <c r="F33" i="1"/>
  <c r="E33" i="1"/>
  <c r="D33" i="1"/>
  <c r="E28" i="1"/>
  <c r="D27" i="1"/>
  <c r="D28" i="1" s="1"/>
  <c r="H39" i="5" l="1"/>
  <c r="C39" i="5"/>
  <c r="BT21" i="4" l="1"/>
  <c r="BU21" i="4"/>
  <c r="BV21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BL21" i="4"/>
  <c r="BM21" i="4"/>
  <c r="BN21" i="4"/>
  <c r="BO21" i="4"/>
  <c r="BP21" i="4"/>
  <c r="BQ21" i="4"/>
  <c r="BR21" i="4"/>
  <c r="BS21" i="4"/>
  <c r="BW21" i="4"/>
  <c r="BX21" i="4"/>
  <c r="BY21" i="4"/>
  <c r="BZ21" i="4"/>
  <c r="CA21" i="4"/>
  <c r="CB21" i="4"/>
  <c r="CC21" i="4"/>
  <c r="CD21" i="4"/>
  <c r="CE21" i="4"/>
  <c r="CF21" i="4"/>
  <c r="CG21" i="4"/>
  <c r="CH21" i="4"/>
  <c r="CI21" i="4"/>
  <c r="CJ21" i="4"/>
  <c r="CK21" i="4"/>
  <c r="CL21" i="4"/>
  <c r="CM21" i="4"/>
  <c r="CN21" i="4"/>
  <c r="CO21" i="4"/>
  <c r="CP21" i="4"/>
  <c r="CQ21" i="4"/>
  <c r="CR21" i="4"/>
  <c r="CS21" i="4"/>
  <c r="CT21" i="4"/>
  <c r="CU21" i="4"/>
  <c r="CV21" i="4"/>
  <c r="CW21" i="4"/>
  <c r="CX21" i="4"/>
  <c r="CY21" i="4"/>
  <c r="CZ21" i="4"/>
  <c r="DA21" i="4"/>
  <c r="DB21" i="4"/>
  <c r="DC21" i="4"/>
  <c r="DD21" i="4"/>
  <c r="DE21" i="4"/>
  <c r="DF21" i="4"/>
  <c r="DG21" i="4"/>
  <c r="DH21" i="4"/>
  <c r="DI21" i="4"/>
  <c r="DJ21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W21" i="4"/>
  <c r="DX21" i="4"/>
  <c r="DY21" i="4"/>
  <c r="DZ21" i="4"/>
  <c r="EA21" i="4"/>
  <c r="EB21" i="4"/>
  <c r="EC21" i="4"/>
  <c r="ED21" i="4"/>
  <c r="EE21" i="4"/>
  <c r="EF21" i="4"/>
  <c r="EG21" i="4"/>
  <c r="EH21" i="4"/>
  <c r="EI21" i="4"/>
  <c r="EJ21" i="4"/>
  <c r="EK21" i="4"/>
  <c r="EL21" i="4"/>
  <c r="EM21" i="4"/>
  <c r="EN21" i="4"/>
  <c r="EO21" i="4"/>
  <c r="EP21" i="4"/>
  <c r="EQ21" i="4"/>
  <c r="ES21" i="4"/>
  <c r="ET21" i="4"/>
  <c r="EU21" i="4"/>
  <c r="EV21" i="4"/>
  <c r="EW21" i="4"/>
  <c r="EX21" i="4"/>
  <c r="EY21" i="4"/>
  <c r="EZ21" i="4"/>
  <c r="FA21" i="4"/>
  <c r="FB21" i="4"/>
  <c r="FC21" i="4"/>
  <c r="FD21" i="4"/>
  <c r="FE21" i="4"/>
  <c r="FF21" i="4"/>
  <c r="FG21" i="4"/>
  <c r="FH21" i="4"/>
  <c r="FI21" i="4"/>
  <c r="FJ21" i="4"/>
  <c r="FK21" i="4"/>
  <c r="FL21" i="4"/>
  <c r="FM21" i="4"/>
  <c r="FN21" i="4"/>
  <c r="FO21" i="4"/>
  <c r="FP21" i="4"/>
  <c r="FQ21" i="4"/>
  <c r="FR21" i="4"/>
  <c r="FS21" i="4"/>
  <c r="FT21" i="4"/>
  <c r="FU21" i="4"/>
  <c r="FV21" i="4"/>
  <c r="FW21" i="4"/>
  <c r="FX21" i="4"/>
  <c r="FY21" i="4"/>
  <c r="FZ21" i="4"/>
  <c r="GA21" i="4"/>
  <c r="GB21" i="4"/>
  <c r="GC21" i="4"/>
  <c r="GD21" i="4"/>
  <c r="GE21" i="4"/>
  <c r="GF21" i="4"/>
  <c r="GG21" i="4"/>
  <c r="GH21" i="4"/>
  <c r="GI21" i="4"/>
  <c r="GJ21" i="4"/>
  <c r="GK21" i="4"/>
  <c r="GL21" i="4"/>
  <c r="GM21" i="4"/>
  <c r="GN21" i="4"/>
  <c r="GO21" i="4"/>
  <c r="GP21" i="4"/>
  <c r="GQ21" i="4"/>
  <c r="GR21" i="4"/>
  <c r="C21" i="4"/>
  <c r="E43" i="4" l="1"/>
  <c r="E45" i="4"/>
  <c r="D45" i="4" s="1"/>
  <c r="E44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39" i="4"/>
  <c r="M40" i="4"/>
  <c r="M41" i="4"/>
  <c r="L41" i="4" s="1"/>
  <c r="K39" i="4"/>
  <c r="K40" i="4"/>
  <c r="K41" i="4"/>
  <c r="J41" i="4" s="1"/>
  <c r="I39" i="4"/>
  <c r="I40" i="4"/>
  <c r="I41" i="4"/>
  <c r="H41" i="4" s="1"/>
  <c r="G39" i="4"/>
  <c r="G40" i="4"/>
  <c r="G41" i="4"/>
  <c r="F41" i="4" s="1"/>
  <c r="E39" i="4"/>
  <c r="E40" i="4"/>
  <c r="E41" i="4"/>
  <c r="D41" i="4" s="1"/>
  <c r="E34" i="4"/>
  <c r="E35" i="4"/>
  <c r="E36" i="4"/>
  <c r="I30" i="4"/>
  <c r="I31" i="4"/>
  <c r="I32" i="4"/>
  <c r="H32" i="4" s="1"/>
  <c r="G30" i="4"/>
  <c r="G31" i="4"/>
  <c r="G32" i="4"/>
  <c r="F32" i="4" s="1"/>
  <c r="E30" i="4"/>
  <c r="E31" i="4"/>
  <c r="E32" i="4"/>
  <c r="D32" i="4" s="1"/>
  <c r="E25" i="4"/>
  <c r="E26" i="4"/>
  <c r="E27" i="4"/>
  <c r="D27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46" i="4"/>
  <c r="E46" i="4"/>
  <c r="L42" i="4"/>
  <c r="M42" i="4"/>
  <c r="J42" i="4"/>
  <c r="K42" i="4"/>
  <c r="H42" i="4"/>
  <c r="I42" i="4"/>
  <c r="F42" i="4"/>
  <c r="G42" i="4"/>
  <c r="D42" i="4"/>
  <c r="E42" i="4"/>
  <c r="D37" i="4"/>
  <c r="E37" i="4"/>
  <c r="H33" i="4"/>
  <c r="I33" i="4"/>
  <c r="F33" i="4"/>
  <c r="G33" i="4"/>
  <c r="D28" i="4"/>
  <c r="E28" i="4"/>
  <c r="D33" i="4"/>
  <c r="E33" i="4"/>
</calcChain>
</file>

<file path=xl/sharedStrings.xml><?xml version="1.0" encoding="utf-8"?>
<sst xmlns="http://schemas.openxmlformats.org/spreadsheetml/2006/main" count="2313" uniqueCount="1412">
  <si>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</si>
  <si>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</si>
  <si>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</si>
  <si>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</si>
  <si>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</si>
  <si>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</si>
  <si>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</si>
  <si>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</si>
  <si>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</si>
  <si>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</si>
  <si>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</si>
  <si>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</si>
  <si>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</si>
  <si>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</si>
  <si>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</si>
  <si>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</si>
  <si>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</si>
  <si>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</si>
  <si>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</si>
  <si>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</si>
  <si>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</si>
  <si>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</si>
  <si>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</si>
  <si>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</si>
  <si>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</si>
  <si>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</si>
  <si>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</si>
  <si>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</si>
  <si>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</si>
  <si>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</si>
  <si>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</si>
  <si>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</si>
  <si>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</si>
  <si>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</si>
  <si>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</si>
  <si>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</si>
  <si>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</si>
  <si>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</si>
  <si>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</si>
  <si>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</si>
  <si>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</si>
  <si>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</si>
  <si>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</si>
  <si>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</si>
  <si>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</si>
  <si>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</si>
  <si>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</si>
  <si>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</si>
  <si>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</si>
  <si>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</si>
  <si>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</si>
  <si>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</si>
  <si>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</si>
  <si>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</si>
  <si>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</si>
  <si>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</si>
  <si>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</si>
  <si>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</si>
  <si>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</si>
  <si>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</si>
  <si>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</si>
  <si>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</si>
  <si>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</si>
  <si>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</si>
  <si>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</si>
  <si>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</si>
  <si>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</si>
  <si>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</si>
  <si>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</si>
  <si>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</si>
  <si>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</si>
  <si>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</si>
  <si>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</si>
  <si>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</si>
  <si>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</si>
  <si>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</si>
  <si>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</si>
  <si>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</si>
  <si>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</si>
  <si>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</si>
  <si>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</si>
  <si>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</si>
  <si>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</si>
  <si>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</si>
  <si>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</si>
  <si>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</si>
  <si>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</si>
  <si>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</si>
  <si>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</si>
  <si>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</si>
  <si>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</si>
  <si>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</si>
  <si>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</si>
  <si>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</si>
  <si>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</si>
  <si>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</si>
  <si>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</si>
  <si>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</si>
  <si>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</si>
  <si>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</si>
  <si>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</si>
  <si>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</si>
  <si>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</si>
  <si>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</si>
  <si>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</si>
  <si>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</si>
  <si>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</si>
  <si>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</si>
  <si>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</si>
  <si>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</si>
  <si>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</si>
  <si>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</si>
  <si>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</si>
  <si>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</si>
  <si>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</si>
  <si>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</si>
  <si>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</si>
  <si>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</si>
  <si>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</si>
  <si>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</si>
  <si>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</si>
  <si>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</si>
  <si>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</si>
  <si>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</si>
  <si>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</si>
  <si>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</si>
  <si>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</si>
  <si>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</si>
  <si>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</si>
  <si>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</si>
  <si>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</si>
  <si>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</si>
  <si>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</si>
  <si>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</si>
  <si>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</si>
  <si>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</si>
  <si>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</si>
  <si>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</si>
  <si>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</si>
  <si>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</si>
  <si>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</si>
  <si>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</si>
  <si>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</si>
  <si>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</si>
  <si>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</si>
  <si>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</si>
  <si>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</si>
  <si>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</si>
  <si>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</si>
  <si>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</si>
  <si>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</si>
  <si>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</si>
  <si>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</si>
  <si>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</si>
  <si>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</si>
  <si>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</si>
  <si>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</si>
  <si>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</si>
  <si>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</si>
  <si>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</si>
  <si>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</si>
  <si>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</si>
  <si>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</si>
  <si>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</si>
  <si>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</si>
  <si>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</si>
  <si>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</si>
  <si>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</si>
  <si>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</si>
  <si>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</si>
  <si>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</si>
  <si>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</si>
  <si>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</si>
  <si>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</si>
  <si>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</si>
  <si>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</si>
  <si>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</si>
  <si>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</si>
  <si>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</si>
  <si>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</si>
  <si>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</si>
  <si>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</si>
  <si>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</si>
  <si>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</si>
  <si>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</si>
  <si>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</si>
  <si>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</si>
  <si>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</si>
  <si>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</si>
  <si>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</si>
  <si>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</si>
  <si>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</si>
  <si>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</si>
  <si>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</si>
  <si>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</si>
  <si>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</si>
  <si>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</si>
  <si>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</si>
  <si>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</si>
  <si>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</si>
  <si>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</si>
  <si>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</si>
  <si>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</si>
  <si>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</si>
  <si>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</si>
  <si>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</si>
  <si>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</si>
  <si>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</si>
  <si>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</si>
  <si>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</si>
  <si>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</si>
  <si>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</si>
  <si>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</si>
  <si>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</si>
  <si>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</si>
  <si>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</si>
  <si>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</si>
  <si>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</si>
  <si>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</si>
  <si>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</si>
  <si>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</si>
  <si>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</si>
  <si>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</si>
  <si>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</si>
  <si>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</si>
  <si>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</si>
  <si>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</si>
  <si>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</si>
  <si>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</si>
  <si>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</si>
  <si>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</si>
  <si>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</si>
  <si>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</si>
  <si>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</si>
  <si>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</si>
  <si>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</si>
  <si>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</si>
  <si>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</si>
  <si>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</si>
  <si>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</si>
  <si>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</si>
  <si>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</si>
  <si>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</si>
  <si>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</si>
  <si>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</si>
  <si>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</si>
  <si>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</si>
  <si>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</si>
  <si>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</si>
  <si>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</si>
  <si>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</si>
  <si>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</si>
  <si>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</si>
  <si>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</si>
  <si>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</si>
  <si>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</si>
  <si>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</si>
  <si>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</si>
  <si>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</si>
  <si>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</si>
  <si>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</si>
  <si>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</si>
  <si>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</si>
  <si>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</si>
  <si>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</si>
  <si>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</si>
  <si>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</si>
  <si>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</si>
  <si>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</si>
  <si>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</si>
  <si>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</si>
  <si>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</si>
  <si>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</si>
  <si>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</si>
  <si>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</si>
  <si>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</si>
  <si>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</si>
  <si>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</si>
  <si>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</si>
  <si>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</si>
  <si>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</si>
  <si>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</si>
  <si>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</si>
  <si>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</si>
  <si>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</si>
  <si>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</si>
  <si>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</si>
  <si>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</si>
  <si>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</si>
  <si>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</si>
  <si>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</si>
  <si>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</si>
  <si>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</si>
  <si>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</si>
  <si>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</si>
  <si>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</si>
  <si>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</si>
  <si>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</si>
  <si>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</si>
  <si>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</si>
  <si>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</si>
  <si>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</si>
  <si>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</si>
  <si>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</si>
  <si>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</si>
  <si>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</si>
  <si>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</si>
  <si>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</si>
  <si>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</si>
  <si>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</si>
  <si>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</si>
  <si>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</si>
  <si>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</si>
  <si>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</si>
  <si>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</si>
  <si>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</si>
  <si>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</si>
  <si>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</si>
  <si>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</si>
  <si>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</si>
  <si>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</si>
  <si>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</si>
  <si>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</si>
  <si>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</si>
  <si>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</si>
  <si>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</si>
  <si>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</si>
  <si>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</si>
  <si>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</si>
  <si>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</si>
  <si>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</si>
  <si>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</si>
  <si>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</si>
  <si>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</si>
  <si>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</si>
  <si>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</si>
  <si>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</si>
  <si>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</si>
  <si>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</si>
  <si>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</si>
  <si>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</si>
  <si>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</si>
  <si>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</si>
  <si>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</si>
  <si>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</si>
  <si>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</si>
  <si>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</si>
  <si>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</si>
  <si>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</si>
  <si>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</si>
  <si>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</si>
  <si>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</si>
  <si>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</si>
  <si>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</si>
  <si>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</si>
  <si>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</si>
  <si>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</si>
  <si>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</si>
  <si>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</si>
  <si>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</si>
  <si>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</si>
  <si>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</si>
  <si>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</si>
  <si>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</si>
  <si>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</si>
  <si>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</si>
  <si>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</si>
  <si>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</si>
  <si>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</si>
  <si>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</si>
  <si>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</si>
  <si>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</si>
  <si>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</si>
  <si>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</si>
  <si>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</si>
  <si>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</si>
  <si>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</si>
  <si>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</si>
  <si>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</si>
  <si>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</si>
  <si>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</si>
  <si>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</si>
  <si>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</si>
  <si>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</si>
  <si>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</si>
  <si>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</si>
  <si>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</si>
  <si>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</si>
  <si>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</si>
  <si>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</si>
  <si>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</si>
  <si>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</si>
  <si>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</si>
  <si>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</si>
  <si>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</si>
  <si>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</si>
  <si>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</si>
  <si>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</si>
  <si>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</si>
  <si>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</si>
  <si>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</si>
  <si>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</si>
  <si>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</si>
  <si>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</si>
  <si>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</si>
  <si>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</si>
  <si>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</si>
  <si>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</si>
  <si>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</si>
  <si>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</si>
  <si>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</si>
  <si>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</si>
  <si>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</si>
  <si>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</si>
  <si>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</si>
  <si>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</si>
  <si>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</si>
  <si>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</si>
  <si>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</si>
  <si>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</si>
  <si>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</si>
  <si>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</si>
  <si>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</si>
  <si>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</si>
  <si>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</si>
  <si>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</si>
  <si>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</si>
  <si>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</si>
  <si>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</si>
  <si>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</si>
  <si>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</si>
  <si>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</si>
  <si>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</si>
  <si>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</si>
  <si>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</si>
  <si>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</si>
  <si>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</si>
  <si>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</si>
  <si>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</si>
  <si>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</si>
  <si>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</si>
  <si>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</si>
  <si>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</si>
  <si>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</si>
  <si>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</si>
  <si>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</si>
  <si>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</si>
  <si>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</si>
  <si>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</si>
  <si>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</si>
  <si>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</si>
  <si>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</si>
  <si>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</si>
  <si>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</si>
  <si>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</si>
  <si>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</si>
  <si>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</si>
  <si>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</si>
  <si>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</si>
  <si>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</si>
  <si>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</si>
  <si>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</si>
  <si>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</si>
  <si>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</si>
  <si>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</si>
  <si>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</si>
  <si>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</si>
  <si>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</si>
  <si>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</si>
  <si>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</si>
  <si>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</si>
  <si>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</si>
  <si>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</si>
  <si>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</si>
  <si>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</si>
  <si>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</si>
  <si>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</si>
  <si>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</si>
  <si>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</si>
  <si>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</si>
  <si>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</si>
  <si>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</si>
  <si>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</si>
  <si>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</si>
  <si>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</si>
  <si>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</si>
  <si>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</si>
  <si>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</si>
  <si>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</si>
  <si>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</si>
  <si>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</si>
  <si>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</si>
  <si>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</si>
  <si>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</si>
  <si>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</si>
  <si>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</si>
  <si>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</si>
  <si>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</si>
  <si>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</si>
  <si>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</si>
  <si>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</si>
  <si>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</si>
  <si>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</si>
  <si>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</si>
  <si>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</si>
  <si>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</si>
  <si>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</si>
  <si>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</si>
  <si>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</si>
  <si>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</si>
  <si>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</si>
  <si>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</si>
  <si>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</si>
  <si>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</si>
  <si>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</si>
  <si>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</si>
  <si>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</si>
  <si>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</si>
  <si>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</si>
  <si>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</si>
  <si>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</si>
  <si>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</si>
  <si>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</si>
  <si>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</si>
  <si>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</si>
  <si>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</si>
  <si>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</si>
  <si>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</si>
  <si>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</si>
  <si>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</si>
  <si>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</si>
  <si>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</si>
  <si>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</si>
  <si>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</si>
  <si>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</si>
  <si>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</si>
  <si>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</si>
  <si>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</si>
  <si>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</si>
  <si>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</si>
  <si>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</si>
  <si>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</si>
  <si>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</si>
  <si>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</si>
  <si>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</si>
  <si>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</si>
  <si>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</si>
  <si>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</si>
  <si>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</si>
  <si>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</si>
  <si>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</si>
  <si>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</si>
  <si>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</si>
  <si>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</si>
  <si>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</si>
  <si>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</si>
  <si>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</si>
  <si>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</si>
  <si>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</si>
  <si>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</si>
  <si>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</si>
  <si>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</si>
  <si>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</si>
  <si>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</si>
  <si>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</si>
  <si>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</si>
  <si>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</si>
  <si>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</si>
  <si>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</si>
  <si>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</si>
  <si>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</si>
  <si>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</si>
  <si>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</si>
  <si>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</si>
  <si>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</si>
  <si>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</si>
  <si>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</si>
  <si>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</si>
  <si>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</si>
  <si>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</si>
  <si>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</si>
  <si>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</si>
  <si>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</si>
  <si>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</si>
  <si>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</si>
  <si>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</si>
  <si>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</si>
  <si>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</si>
  <si>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</si>
  <si>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</si>
  <si>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</si>
  <si>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</si>
  <si>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</si>
  <si>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</si>
  <si>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</si>
  <si>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</si>
  <si>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</si>
  <si>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</si>
  <si>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</si>
  <si>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</si>
  <si>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</si>
  <si>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</si>
  <si>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</si>
  <si>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</si>
  <si>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</si>
  <si>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</si>
  <si>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</si>
  <si>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</si>
  <si>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</si>
  <si>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</si>
  <si>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</si>
  <si>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</si>
  <si>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</si>
  <si>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</si>
  <si>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</si>
  <si>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</si>
  <si>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</si>
  <si>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</si>
  <si>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</si>
  <si>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</si>
  <si>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</si>
  <si>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</si>
  <si>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</si>
  <si>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</si>
  <si>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</si>
  <si>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</si>
  <si>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</si>
  <si>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</si>
  <si>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</si>
  <si>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</si>
  <si>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</si>
  <si>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</si>
  <si>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</si>
  <si>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</si>
  <si>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</si>
  <si>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</si>
  <si>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</si>
  <si>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</si>
  <si>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</si>
  <si>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</si>
  <si>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</si>
  <si>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</si>
  <si>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</si>
  <si>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</si>
  <si>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</si>
  <si>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</si>
  <si>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</si>
  <si>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</si>
  <si>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</si>
  <si>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</si>
  <si>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</si>
  <si>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</si>
  <si>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</si>
  <si>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</si>
  <si>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</si>
  <si>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</si>
  <si>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</si>
  <si>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</si>
  <si>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</si>
  <si>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</si>
  <si>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</si>
  <si>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</si>
  <si>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</si>
  <si>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</si>
  <si>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</si>
  <si>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</si>
  <si>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</si>
  <si>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</si>
  <si>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</si>
  <si>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</si>
  <si>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</si>
  <si>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</si>
  <si>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</si>
  <si>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</si>
  <si>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</si>
  <si>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</si>
  <si>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</si>
  <si>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</si>
  <si>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</si>
  <si>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</si>
  <si>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</si>
  <si>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</si>
  <si>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</si>
  <si>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</si>
  <si>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</si>
  <si>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</si>
  <si>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</si>
  <si>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</si>
  <si>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</si>
  <si>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</si>
  <si>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</si>
  <si>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</si>
  <si>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</si>
  <si>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</si>
  <si>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</si>
  <si>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</si>
  <si>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</si>
  <si>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</si>
  <si>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</si>
  <si>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</si>
  <si>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</si>
  <si>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</si>
  <si>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</si>
  <si>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</si>
  <si>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</si>
  <si>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</si>
  <si>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</si>
  <si>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</si>
  <si>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</si>
  <si>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</si>
  <si>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</si>
  <si>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</si>
  <si>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</si>
  <si>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</si>
  <si>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</si>
  <si>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</si>
  <si>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</si>
  <si>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</si>
  <si>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</si>
  <si>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</si>
  <si>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</si>
  <si>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</si>
  <si>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</si>
  <si>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</si>
  <si>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</si>
  <si>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</si>
  <si>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</si>
  <si>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</si>
  <si>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</si>
  <si>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</si>
  <si>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</si>
  <si>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</si>
  <si>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</si>
  <si>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</si>
  <si>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</si>
  <si>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</si>
  <si>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</si>
  <si>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</si>
  <si>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</si>
  <si>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</si>
  <si>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</si>
  <si>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</si>
  <si>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</si>
  <si>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</si>
  <si>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</si>
  <si>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</si>
  <si>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</si>
  <si>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</si>
  <si>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</si>
  <si>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</si>
  <si>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</si>
  <si>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</si>
  <si>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</si>
  <si>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</si>
  <si>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</si>
  <si>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</si>
  <si>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</si>
  <si>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</si>
  <si>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</si>
  <si>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</si>
  <si>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</si>
  <si>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</si>
  <si>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</si>
  <si>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</si>
  <si>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</si>
  <si>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</si>
  <si>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</si>
  <si>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</si>
  <si>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</si>
  <si>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</si>
  <si>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</si>
  <si>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</si>
  <si>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</si>
  <si>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</si>
  <si>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</si>
  <si>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</si>
  <si>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</si>
  <si>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</si>
  <si>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</si>
  <si>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</si>
  <si>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</si>
  <si>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</si>
  <si>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</si>
  <si>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</si>
  <si>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</si>
  <si>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</si>
  <si>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</si>
  <si>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</si>
  <si>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</si>
  <si>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</si>
  <si>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</si>
  <si>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</si>
  <si>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</si>
  <si>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</si>
  <si>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</si>
  <si>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</si>
  <si>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</si>
  <si>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</si>
  <si>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</si>
  <si>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</si>
  <si>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</si>
  <si>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</si>
  <si>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</si>
  <si>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</si>
  <si>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</si>
  <si>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</si>
  <si>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</si>
  <si>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</si>
  <si>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</si>
  <si>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</si>
  <si>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</si>
  <si>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</si>
  <si>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</si>
  <si>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</si>
  <si>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</si>
  <si>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</si>
  <si>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</si>
  <si>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</si>
  <si>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</si>
  <si>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</si>
  <si>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</si>
  <si>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</si>
  <si>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</si>
  <si>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</si>
  <si>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</si>
  <si>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</si>
  <si>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</si>
  <si>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</si>
  <si>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</si>
  <si>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</si>
  <si>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</si>
  <si>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</si>
  <si>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</si>
  <si>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</si>
  <si>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</si>
  <si>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</si>
  <si>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</si>
  <si>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</si>
  <si>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</si>
  <si>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</si>
  <si>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</si>
  <si>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</si>
  <si>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</si>
  <si>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</si>
  <si>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</si>
  <si>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</si>
  <si>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</si>
  <si>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</si>
  <si>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</si>
  <si>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</si>
  <si>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</si>
  <si>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</si>
  <si>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</si>
  <si>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</si>
  <si>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</si>
  <si>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</si>
  <si>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</si>
  <si>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</si>
  <si>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</si>
  <si>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</si>
  <si>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</si>
  <si>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</si>
  <si>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</si>
  <si>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</si>
  <si>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</si>
  <si>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</si>
  <si>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</si>
  <si>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</si>
  <si>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</si>
  <si>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</si>
  <si>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</si>
  <si>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</si>
  <si>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</si>
  <si>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</si>
  <si>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</si>
  <si>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</si>
  <si>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</si>
  <si>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</si>
  <si>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</si>
  <si>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</si>
  <si>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</si>
  <si>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</si>
  <si>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</si>
  <si>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</si>
  <si>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</si>
  <si>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</si>
  <si>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</si>
  <si>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</si>
  <si>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</si>
  <si>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</si>
  <si>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</si>
  <si>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</si>
  <si>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</si>
  <si>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</si>
  <si>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</si>
  <si>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</si>
  <si>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</si>
  <si>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</si>
  <si>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</si>
  <si>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</si>
  <si>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</si>
  <si>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</si>
  <si>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</si>
  <si>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</si>
  <si>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</si>
  <si>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</si>
  <si>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</si>
  <si>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</si>
  <si>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</si>
  <si>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</si>
  <si>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</si>
  <si>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</si>
  <si>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</si>
  <si>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</si>
  <si>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</si>
  <si>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</si>
  <si>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</si>
  <si>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</si>
  <si>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</si>
  <si>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</si>
  <si>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</si>
  <si>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</si>
  <si>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</si>
  <si>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</si>
  <si>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</si>
  <si>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</si>
  <si>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</si>
  <si>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</si>
  <si>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</si>
  <si>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</si>
  <si>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</si>
  <si>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</si>
  <si>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</si>
  <si>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</si>
  <si>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</si>
  <si>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</si>
  <si>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</si>
  <si>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</si>
  <si>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</si>
  <si>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</si>
  <si>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</si>
  <si>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</si>
  <si>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</si>
  <si>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</si>
  <si>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</si>
  <si>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</si>
  <si>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</si>
  <si>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</si>
  <si>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</si>
  <si>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</si>
  <si>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</si>
  <si>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</si>
  <si>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</si>
  <si>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</si>
  <si>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</si>
  <si>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</si>
  <si>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</si>
  <si>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</si>
  <si>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</si>
  <si>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</si>
  <si>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</si>
  <si>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</si>
  <si>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</si>
  <si>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</si>
  <si>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</si>
  <si>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</si>
  <si>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</si>
  <si>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</si>
  <si>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</si>
  <si>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</si>
  <si>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</si>
  <si>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</si>
  <si>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</si>
  <si>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</si>
  <si>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</si>
  <si>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</si>
  <si>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</si>
  <si>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</si>
  <si>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</si>
  <si>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</si>
  <si>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</si>
  <si>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</si>
  <si>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</si>
  <si>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</si>
  <si>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</si>
  <si>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</si>
  <si>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</si>
  <si>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</si>
  <si>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</si>
  <si>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</si>
  <si>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</si>
  <si>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</si>
  <si>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</si>
  <si>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</si>
  <si>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</si>
  <si>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</si>
  <si>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</si>
  <si>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</si>
  <si>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</si>
  <si>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</si>
  <si>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</si>
  <si>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</si>
  <si>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</si>
  <si>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</si>
  <si>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</si>
  <si>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</si>
  <si>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</si>
  <si>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</si>
  <si>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</si>
  <si>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</si>
  <si>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</si>
  <si>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</si>
  <si>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</si>
  <si>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</si>
  <si>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</si>
  <si>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</si>
  <si>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</si>
  <si>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</si>
  <si>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</si>
  <si>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</si>
  <si>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</si>
  <si>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</si>
  <si>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</si>
  <si>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</si>
  <si>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</si>
  <si>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</si>
  <si>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</si>
  <si>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</si>
  <si>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</si>
  <si>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</si>
  <si>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</si>
  <si>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</si>
  <si>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</si>
  <si>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</si>
  <si>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</si>
  <si>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</si>
  <si>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</si>
  <si>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</si>
  <si>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</si>
  <si>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</si>
  <si>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</si>
  <si>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</si>
  <si>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</si>
  <si>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</si>
  <si>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</si>
  <si>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</si>
  <si>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</si>
  <si>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</si>
  <si>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</si>
  <si>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</si>
  <si>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</si>
  <si>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</si>
  <si>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</si>
  <si>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</si>
  <si>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</si>
  <si>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</si>
  <si>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</si>
  <si>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</si>
  <si>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</si>
  <si>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</si>
  <si>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</si>
  <si>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</si>
  <si>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</si>
  <si>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</si>
  <si>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</si>
  <si>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</si>
  <si>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</si>
  <si>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</si>
  <si>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</si>
  <si>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</si>
  <si>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</si>
  <si>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</si>
  <si>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</si>
  <si>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</si>
  <si>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</si>
  <si>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</si>
  <si>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</si>
  <si>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</si>
  <si>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</si>
  <si>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</si>
  <si>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</si>
  <si>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</si>
  <si>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</si>
  <si>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</si>
  <si>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</si>
  <si>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</si>
  <si>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</si>
  <si>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</si>
  <si>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</si>
  <si>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</si>
  <si>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</si>
  <si>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</si>
  <si>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</si>
  <si>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</si>
  <si>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</si>
  <si>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</si>
  <si>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</si>
  <si>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</si>
  <si>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</si>
  <si>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</si>
  <si>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</si>
  <si>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</si>
  <si>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</si>
  <si>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</si>
  <si>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</si>
  <si>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</si>
  <si>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</si>
  <si>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</si>
  <si>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</si>
  <si>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</si>
  <si>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</si>
  <si>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</si>
  <si>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</si>
  <si>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</si>
  <si>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</si>
  <si>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</si>
  <si>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</si>
  <si>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</si>
  <si>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</si>
  <si>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</si>
  <si>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</si>
  <si>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</si>
  <si>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</si>
  <si>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</si>
  <si>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</si>
  <si>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</si>
  <si>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</si>
  <si>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</si>
  <si>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</si>
  <si>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</si>
  <si>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</si>
  <si>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</si>
  <si>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</si>
  <si>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</si>
  <si>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</si>
  <si>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</si>
  <si>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</si>
  <si>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</si>
  <si>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</si>
  <si>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</si>
  <si>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</si>
  <si>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</si>
  <si>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</si>
  <si>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</si>
  <si>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</si>
  <si>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</si>
  <si>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</si>
  <si>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</si>
  <si>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</si>
  <si>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</si>
  <si>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</si>
  <si>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</si>
  <si>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</si>
  <si>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</si>
  <si>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</si>
  <si>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</si>
  <si>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</si>
  <si>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</si>
  <si>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</si>
  <si>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</si>
  <si>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</si>
  <si>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</si>
  <si>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</si>
  <si>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</si>
  <si>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</si>
  <si>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</si>
  <si>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</si>
  <si>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</si>
  <si>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</si>
  <si>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</si>
  <si>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</si>
  <si>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</si>
  <si>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</si>
  <si>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</si>
  <si>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</si>
  <si>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</si>
  <si>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</si>
  <si>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</si>
  <si>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</si>
  <si>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</si>
  <si>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</si>
  <si>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</si>
  <si>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</si>
  <si>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</si>
  <si>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</si>
  <si>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</si>
  <si>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</si>
  <si>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</si>
  <si>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</si>
  <si>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</si>
  <si>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</si>
  <si>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</si>
  <si>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</si>
  <si>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</si>
  <si>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</si>
  <si>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</si>
  <si>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</si>
  <si>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</si>
  <si>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</si>
  <si>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</si>
  <si>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</si>
  <si>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</si>
  <si>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</si>
  <si>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</si>
  <si>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</si>
  <si>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</si>
  <si>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</si>
  <si>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</si>
  <si>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</si>
  <si>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</si>
  <si>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</si>
  <si>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</si>
  <si>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</si>
  <si>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</si>
  <si>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</si>
  <si>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</si>
  <si>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</si>
  <si>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</si>
  <si>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</si>
  <si>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</si>
  <si>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</si>
  <si>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</si>
  <si>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</si>
  <si>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</si>
  <si>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</si>
  <si>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</si>
  <si>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</si>
  <si>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</si>
  <si>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</si>
  <si>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</si>
  <si>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</si>
  <si>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</si>
  <si>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</si>
  <si>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</si>
  <si>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</si>
  <si>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</si>
  <si>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</si>
  <si>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</si>
  <si>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</si>
  <si>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</si>
  <si>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</si>
  <si>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</si>
  <si>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</si>
  <si>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</si>
  <si>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</si>
  <si>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</si>
  <si>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</si>
  <si>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</si>
  <si>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</si>
  <si>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</si>
  <si>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</si>
  <si>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</si>
  <si>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</si>
  <si>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</si>
  <si>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</si>
  <si>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</si>
  <si>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</si>
  <si>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</si>
  <si>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</si>
  <si>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</si>
  <si>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</si>
  <si>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</si>
  <si>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</si>
  <si>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</si>
  <si>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</si>
  <si>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</si>
  <si>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</si>
  <si>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</si>
  <si>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</si>
  <si>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</si>
  <si>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</si>
  <si>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</si>
  <si>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</si>
  <si>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</si>
  <si>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</si>
  <si>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</si>
  <si>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</si>
  <si>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</si>
  <si>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</si>
  <si>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</si>
  <si>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</si>
  <si>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</si>
  <si>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</si>
  <si>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</si>
  <si>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</si>
  <si>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</si>
  <si>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</si>
  <si>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</si>
  <si>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</si>
  <si>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</si>
  <si>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</si>
  <si>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</si>
  <si>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</si>
  <si>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</si>
  <si>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</si>
  <si>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</si>
  <si>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</si>
  <si>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</si>
  <si>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</si>
  <si>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</si>
  <si>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</si>
  <si>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</si>
  <si>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</si>
  <si>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</si>
  <si>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</si>
  <si>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</si>
  <si>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</si>
  <si>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</si>
  <si>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</si>
  <si>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</si>
  <si>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</si>
  <si>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</si>
  <si>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</si>
  <si>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</si>
  <si>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</si>
  <si>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</si>
  <si>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</si>
  <si>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</si>
  <si>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</si>
  <si>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</si>
  <si>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</si>
  <si>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</si>
  <si>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</si>
  <si>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</si>
  <si>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</si>
  <si>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</si>
  <si>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</si>
  <si>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</si>
  <si>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</si>
  <si>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</si>
  <si>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</si>
  <si>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</si>
  <si>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</si>
  <si>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</si>
  <si>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</si>
  <si>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</si>
  <si>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</si>
  <si>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</si>
  <si>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</si>
  <si>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</si>
  <si>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</si>
  <si>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</si>
  <si>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</si>
  <si>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</si>
  <si>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</si>
  <si>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</si>
  <si>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</si>
  <si>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</si>
  <si>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</si>
  <si>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</si>
  <si>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</si>
  <si>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</si>
  <si>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</si>
  <si>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</si>
  <si>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</si>
  <si>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</si>
  <si>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</si>
  <si>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</si>
  <si>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</si>
  <si>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</si>
  <si>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</si>
  <si>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</si>
  <si>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</si>
  <si>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</si>
  <si>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</si>
  <si>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</si>
  <si>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</si>
  <si>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</si>
  <si>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</si>
  <si>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</si>
  <si>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</si>
  <si>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</si>
  <si>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</si>
  <si>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</si>
  <si>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</si>
  <si>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</si>
  <si>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</si>
  <si>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</si>
  <si>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</si>
  <si>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</si>
  <si>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Жетписбаев Ержігіт </t>
  </si>
  <si>
    <t xml:space="preserve">Кудьярова Аделя  </t>
  </si>
  <si>
    <t xml:space="preserve">Қеңес Аяла </t>
  </si>
  <si>
    <t>Мақсұт Арсен</t>
  </si>
  <si>
    <t xml:space="preserve">Сатвалдин Самирхан </t>
  </si>
  <si>
    <t>Амангелді Малика</t>
  </si>
  <si>
    <t xml:space="preserve">Сабыржан Асылым </t>
  </si>
  <si>
    <t xml:space="preserve">                                  Оқу жылы: _2024-2025                        Топ: "Балақай"        Өткізу кезеңі:қорытынды          Өткізу мерзімі:_мамыр</t>
  </si>
  <si>
    <t xml:space="preserve">Еркен Мухаммед </t>
  </si>
  <si>
    <t>Жетписбаева Аружан</t>
  </si>
  <si>
    <t>Кудьяров Амир</t>
  </si>
  <si>
    <t>Кенес Нияз</t>
  </si>
  <si>
    <t>Қабылда Інжу</t>
  </si>
  <si>
    <t>Қуандық Зере</t>
  </si>
  <si>
    <t>Қайрат Ислам</t>
  </si>
  <si>
    <t>Сатвалдин Султан</t>
  </si>
  <si>
    <t>Төлеген Ықлас</t>
  </si>
  <si>
    <t xml:space="preserve">Шайдола Ердос </t>
  </si>
  <si>
    <t>Оразбай Алинур</t>
  </si>
  <si>
    <t>Кабденов Санат</t>
  </si>
  <si>
    <t>Мұратбек Іңкәр</t>
  </si>
  <si>
    <t>Оразбай Наиля</t>
  </si>
  <si>
    <t>Серік Дильназ</t>
  </si>
  <si>
    <t>Қуандық Ибраһим</t>
  </si>
  <si>
    <t>Амангелді Таир</t>
  </si>
  <si>
    <t>Еркен Мансұр</t>
  </si>
  <si>
    <t>Кабденова Медина</t>
  </si>
  <si>
    <t>Сабыржанова Асылым</t>
  </si>
  <si>
    <t>Сатвалдина Самина</t>
  </si>
  <si>
    <t>Темірболат Алихан</t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</si>
  <si>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>2024-2025ж</t>
    </r>
    <r>
      <rPr>
        <sz val="12"/>
        <color theme="1"/>
        <rFont val="Times New Roman"/>
        <family val="1"/>
        <charset val="204"/>
      </rPr>
      <t xml:space="preserve">   </t>
    </r>
    <r>
      <rPr>
        <b/>
        <sz val="12"/>
        <color theme="1"/>
        <rFont val="Times New Roman"/>
        <family val="1"/>
        <charset val="204"/>
      </rPr>
      <t xml:space="preserve">                           Топ: </t>
    </r>
    <r>
      <rPr>
        <u/>
        <sz val="12"/>
        <color theme="1"/>
        <rFont val="Times New Roman"/>
        <family val="1"/>
        <charset val="204"/>
      </rPr>
      <t xml:space="preserve">"Балақай"  </t>
    </r>
    <r>
      <rPr>
        <b/>
        <sz val="12"/>
        <color theme="1"/>
        <rFont val="Times New Roman"/>
        <family val="1"/>
        <charset val="204"/>
      </rPr>
      <t xml:space="preserve">             Өткізу кезеңі: </t>
    </r>
    <r>
      <rPr>
        <u/>
        <sz val="12"/>
        <color theme="1"/>
        <rFont val="Times New Roman"/>
        <family val="1"/>
        <charset val="204"/>
      </rPr>
      <t>Қортынды</t>
    </r>
    <r>
      <rPr>
        <b/>
        <sz val="12"/>
        <color theme="1"/>
        <rFont val="Times New Roman"/>
        <family val="1"/>
        <charset val="204"/>
      </rPr>
      <t xml:space="preserve">                                  Өткізу мерзімі: </t>
    </r>
    <r>
      <rPr>
        <u/>
        <sz val="12"/>
        <color theme="1"/>
        <rFont val="Times New Roman"/>
        <family val="1"/>
        <charset val="204"/>
      </rPr>
      <t>Мамыр</t>
    </r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</si>
  <si>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 xml:space="preserve">2024-2025ж  </t>
    </r>
    <r>
      <rPr>
        <b/>
        <sz val="12"/>
        <color theme="1"/>
        <rFont val="Times New Roman"/>
        <family val="1"/>
        <charset val="204"/>
      </rPr>
      <t xml:space="preserve">                            Топ: </t>
    </r>
    <r>
      <rPr>
        <u/>
        <sz val="12"/>
        <color theme="1"/>
        <rFont val="Times New Roman"/>
        <family val="1"/>
        <charset val="204"/>
      </rPr>
      <t xml:space="preserve">Болашақ   </t>
    </r>
    <r>
      <rPr>
        <b/>
        <sz val="12"/>
        <color theme="1"/>
        <rFont val="Times New Roman"/>
        <family val="1"/>
        <charset val="204"/>
      </rPr>
      <t xml:space="preserve">             Өткізу кезеңі:  </t>
    </r>
    <r>
      <rPr>
        <u/>
        <sz val="12"/>
        <color theme="1"/>
        <rFont val="Times New Roman"/>
        <family val="1"/>
        <charset val="204"/>
      </rPr>
      <t xml:space="preserve">Қортынды </t>
    </r>
    <r>
      <rPr>
        <b/>
        <sz val="12"/>
        <color theme="1"/>
        <rFont val="Times New Roman"/>
        <family val="1"/>
        <charset val="204"/>
      </rPr>
      <t xml:space="preserve">      Өткізу мерзімі:</t>
    </r>
    <r>
      <rPr>
        <u/>
        <sz val="12"/>
        <color theme="1"/>
        <rFont val="Times New Roman"/>
        <family val="1"/>
        <charset val="204"/>
      </rPr>
      <t>Мамыр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</si>
</sst>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6"/>
  <sheetViews>
    <sheetView workbookViewId="0">
      <selection activeCell="I28" sqref="I2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7" t="s">
        <v>1410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1375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2" t="s">
        <v>0</v>
      </c>
      <c r="B4" s="92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88" t="s">
        <v>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95" t="s">
        <v>88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8" t="s">
        <v>115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98" t="s">
        <v>138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</row>
    <row r="5" spans="1:254" ht="15" customHeight="1" x14ac:dyDescent="0.25">
      <c r="A5" s="93"/>
      <c r="B5" s="93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56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 t="s">
        <v>89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9" t="s">
        <v>139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</row>
    <row r="6" spans="1:254" ht="10.15" hidden="1" customHeight="1" x14ac:dyDescent="0.25">
      <c r="A6" s="93"/>
      <c r="B6" s="93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3"/>
      <c r="B7" s="93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3"/>
      <c r="B8" s="93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3"/>
      <c r="B9" s="93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3"/>
      <c r="B10" s="93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3"/>
      <c r="B11" s="93"/>
      <c r="C11" s="90" t="s">
        <v>22</v>
      </c>
      <c r="D11" s="90" t="s">
        <v>5</v>
      </c>
      <c r="E11" s="90" t="s">
        <v>6</v>
      </c>
      <c r="F11" s="90" t="s">
        <v>26</v>
      </c>
      <c r="G11" s="90" t="s">
        <v>7</v>
      </c>
      <c r="H11" s="90" t="s">
        <v>8</v>
      </c>
      <c r="I11" s="90" t="s">
        <v>23</v>
      </c>
      <c r="J11" s="90" t="s">
        <v>9</v>
      </c>
      <c r="K11" s="90" t="s">
        <v>10</v>
      </c>
      <c r="L11" s="90" t="s">
        <v>28</v>
      </c>
      <c r="M11" s="90" t="s">
        <v>6</v>
      </c>
      <c r="N11" s="90" t="s">
        <v>12</v>
      </c>
      <c r="O11" s="90" t="s">
        <v>24</v>
      </c>
      <c r="P11" s="90" t="s">
        <v>10</v>
      </c>
      <c r="Q11" s="90" t="s">
        <v>13</v>
      </c>
      <c r="R11" s="90" t="s">
        <v>25</v>
      </c>
      <c r="S11" s="90" t="s">
        <v>12</v>
      </c>
      <c r="T11" s="90" t="s">
        <v>7</v>
      </c>
      <c r="U11" s="90" t="s">
        <v>36</v>
      </c>
      <c r="V11" s="90" t="s">
        <v>14</v>
      </c>
      <c r="W11" s="90" t="s">
        <v>9</v>
      </c>
      <c r="X11" s="90" t="s">
        <v>44</v>
      </c>
      <c r="Y11" s="90"/>
      <c r="Z11" s="90"/>
      <c r="AA11" s="90" t="s">
        <v>45</v>
      </c>
      <c r="AB11" s="90"/>
      <c r="AC11" s="90"/>
      <c r="AD11" s="90" t="s">
        <v>46</v>
      </c>
      <c r="AE11" s="90"/>
      <c r="AF11" s="90"/>
      <c r="AG11" s="90" t="s">
        <v>47</v>
      </c>
      <c r="AH11" s="90"/>
      <c r="AI11" s="90"/>
      <c r="AJ11" s="90" t="s">
        <v>48</v>
      </c>
      <c r="AK11" s="90"/>
      <c r="AL11" s="90"/>
      <c r="AM11" s="90" t="s">
        <v>49</v>
      </c>
      <c r="AN11" s="90"/>
      <c r="AO11" s="90"/>
      <c r="AP11" s="89" t="s">
        <v>50</v>
      </c>
      <c r="AQ11" s="89"/>
      <c r="AR11" s="89"/>
      <c r="AS11" s="90" t="s">
        <v>51</v>
      </c>
      <c r="AT11" s="90"/>
      <c r="AU11" s="90"/>
      <c r="AV11" s="90" t="s">
        <v>52</v>
      </c>
      <c r="AW11" s="90"/>
      <c r="AX11" s="90"/>
      <c r="AY11" s="90" t="s">
        <v>53</v>
      </c>
      <c r="AZ11" s="90"/>
      <c r="BA11" s="90"/>
      <c r="BB11" s="90" t="s">
        <v>54</v>
      </c>
      <c r="BC11" s="90"/>
      <c r="BD11" s="90"/>
      <c r="BE11" s="90" t="s">
        <v>55</v>
      </c>
      <c r="BF11" s="90"/>
      <c r="BG11" s="90"/>
      <c r="BH11" s="89" t="s">
        <v>90</v>
      </c>
      <c r="BI11" s="89"/>
      <c r="BJ11" s="89"/>
      <c r="BK11" s="89" t="s">
        <v>91</v>
      </c>
      <c r="BL11" s="89"/>
      <c r="BM11" s="89"/>
      <c r="BN11" s="89" t="s">
        <v>92</v>
      </c>
      <c r="BO11" s="89"/>
      <c r="BP11" s="89"/>
      <c r="BQ11" s="89" t="s">
        <v>93</v>
      </c>
      <c r="BR11" s="89"/>
      <c r="BS11" s="89"/>
      <c r="BT11" s="89" t="s">
        <v>94</v>
      </c>
      <c r="BU11" s="89"/>
      <c r="BV11" s="89"/>
      <c r="BW11" s="89" t="s">
        <v>105</v>
      </c>
      <c r="BX11" s="89"/>
      <c r="BY11" s="89"/>
      <c r="BZ11" s="89" t="s">
        <v>106</v>
      </c>
      <c r="CA11" s="89"/>
      <c r="CB11" s="89"/>
      <c r="CC11" s="89" t="s">
        <v>107</v>
      </c>
      <c r="CD11" s="89"/>
      <c r="CE11" s="89"/>
      <c r="CF11" s="89" t="s">
        <v>108</v>
      </c>
      <c r="CG11" s="89"/>
      <c r="CH11" s="89"/>
      <c r="CI11" s="89" t="s">
        <v>109</v>
      </c>
      <c r="CJ11" s="89"/>
      <c r="CK11" s="89"/>
      <c r="CL11" s="89" t="s">
        <v>110</v>
      </c>
      <c r="CM11" s="89"/>
      <c r="CN11" s="89"/>
      <c r="CO11" s="89" t="s">
        <v>111</v>
      </c>
      <c r="CP11" s="89"/>
      <c r="CQ11" s="89"/>
      <c r="CR11" s="89" t="s">
        <v>112</v>
      </c>
      <c r="CS11" s="89"/>
      <c r="CT11" s="89"/>
      <c r="CU11" s="89" t="s">
        <v>113</v>
      </c>
      <c r="CV11" s="89"/>
      <c r="CW11" s="89"/>
      <c r="CX11" s="89" t="s">
        <v>114</v>
      </c>
      <c r="CY11" s="89"/>
      <c r="CZ11" s="89"/>
      <c r="DA11" s="89" t="s">
        <v>140</v>
      </c>
      <c r="DB11" s="89"/>
      <c r="DC11" s="89"/>
      <c r="DD11" s="89" t="s">
        <v>141</v>
      </c>
      <c r="DE11" s="89"/>
      <c r="DF11" s="89"/>
      <c r="DG11" s="89" t="s">
        <v>142</v>
      </c>
      <c r="DH11" s="89"/>
      <c r="DI11" s="89"/>
      <c r="DJ11" s="89" t="s">
        <v>143</v>
      </c>
      <c r="DK11" s="89"/>
      <c r="DL11" s="89"/>
      <c r="DM11" s="89" t="s">
        <v>144</v>
      </c>
      <c r="DN11" s="89"/>
      <c r="DO11" s="89"/>
    </row>
    <row r="12" spans="1:254" ht="60" customHeight="1" x14ac:dyDescent="0.25">
      <c r="A12" s="93"/>
      <c r="B12" s="93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126</v>
      </c>
      <c r="CM12" s="91"/>
      <c r="CN12" s="91"/>
      <c r="CO12" s="91" t="s">
        <v>128</v>
      </c>
      <c r="CP12" s="91"/>
      <c r="CQ12" s="91"/>
      <c r="CR12" s="91" t="s">
        <v>885</v>
      </c>
      <c r="CS12" s="91"/>
      <c r="CT12" s="91"/>
      <c r="CU12" s="91" t="s">
        <v>133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25">
      <c r="A13" s="94"/>
      <c r="B13" s="9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844</v>
      </c>
      <c r="W13" s="58" t="s">
        <v>845</v>
      </c>
      <c r="X13" s="58" t="s">
        <v>72</v>
      </c>
      <c r="Y13" s="58" t="s">
        <v>59</v>
      </c>
      <c r="Z13" s="58" t="s">
        <v>847</v>
      </c>
      <c r="AA13" s="58" t="s">
        <v>849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851</v>
      </c>
      <c r="AG13" s="58" t="s">
        <v>853</v>
      </c>
      <c r="AH13" s="58" t="s">
        <v>66</v>
      </c>
      <c r="AI13" s="58" t="s">
        <v>67</v>
      </c>
      <c r="AJ13" s="58" t="s">
        <v>855</v>
      </c>
      <c r="AK13" s="58" t="s">
        <v>856</v>
      </c>
      <c r="AL13" s="58" t="s">
        <v>857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860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863</v>
      </c>
      <c r="AX13" s="58" t="s">
        <v>864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867</v>
      </c>
      <c r="BD13" s="58" t="s">
        <v>868</v>
      </c>
      <c r="BE13" s="58" t="s">
        <v>80</v>
      </c>
      <c r="BF13" s="58" t="s">
        <v>81</v>
      </c>
      <c r="BG13" s="58" t="s">
        <v>82</v>
      </c>
      <c r="BH13" s="58" t="s">
        <v>871</v>
      </c>
      <c r="BI13" s="58" t="s">
        <v>103</v>
      </c>
      <c r="BJ13" s="58" t="s">
        <v>192</v>
      </c>
      <c r="BK13" s="58" t="s">
        <v>872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1318</v>
      </c>
      <c r="BS13" s="58" t="s">
        <v>1319</v>
      </c>
      <c r="BT13" s="58" t="s">
        <v>95</v>
      </c>
      <c r="BU13" s="58" t="s">
        <v>877</v>
      </c>
      <c r="BV13" s="58" t="s">
        <v>104</v>
      </c>
      <c r="BW13" s="58" t="s">
        <v>27</v>
      </c>
      <c r="BX13" s="58" t="s">
        <v>34</v>
      </c>
      <c r="BY13" s="58" t="s">
        <v>879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883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145</v>
      </c>
      <c r="DH13" s="58" t="s">
        <v>894</v>
      </c>
      <c r="DI13" s="58" t="s">
        <v>146</v>
      </c>
      <c r="DJ13" s="58" t="s">
        <v>896</v>
      </c>
      <c r="DK13" s="58" t="s">
        <v>149</v>
      </c>
      <c r="DL13" s="58" t="s">
        <v>150</v>
      </c>
      <c r="DM13" s="58" t="s">
        <v>152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 t="s">
        <v>1399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1400</v>
      </c>
      <c r="C15" s="5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1401</v>
      </c>
      <c r="C16" s="5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1402</v>
      </c>
      <c r="C17" s="5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1403</v>
      </c>
      <c r="C18" s="5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74" t="s">
        <v>805</v>
      </c>
      <c r="B21" s="75"/>
      <c r="C21" s="3">
        <f t="shared" ref="C21:AH21" si="0">SUM(C14:C20)</f>
        <v>4</v>
      </c>
      <c r="D21" s="3">
        <f t="shared" si="0"/>
        <v>1</v>
      </c>
      <c r="E21" s="3">
        <f t="shared" si="0"/>
        <v>0</v>
      </c>
      <c r="F21" s="3">
        <f t="shared" si="0"/>
        <v>4</v>
      </c>
      <c r="G21" s="3">
        <f t="shared" si="0"/>
        <v>1</v>
      </c>
      <c r="H21" s="3">
        <f t="shared" si="0"/>
        <v>0</v>
      </c>
      <c r="I21" s="3">
        <f t="shared" si="0"/>
        <v>4</v>
      </c>
      <c r="J21" s="3">
        <f t="shared" si="0"/>
        <v>1</v>
      </c>
      <c r="K21" s="3">
        <f t="shared" si="0"/>
        <v>0</v>
      </c>
      <c r="L21" s="3">
        <f t="shared" si="0"/>
        <v>4</v>
      </c>
      <c r="M21" s="3">
        <f t="shared" si="0"/>
        <v>1</v>
      </c>
      <c r="N21" s="3">
        <f t="shared" si="0"/>
        <v>0</v>
      </c>
      <c r="O21" s="3">
        <f t="shared" si="0"/>
        <v>4</v>
      </c>
      <c r="P21" s="3">
        <f t="shared" si="0"/>
        <v>1</v>
      </c>
      <c r="Q21" s="3">
        <f t="shared" si="0"/>
        <v>0</v>
      </c>
      <c r="R21" s="3">
        <f t="shared" si="0"/>
        <v>4</v>
      </c>
      <c r="S21" s="3">
        <f t="shared" si="0"/>
        <v>1</v>
      </c>
      <c r="T21" s="3">
        <f t="shared" si="0"/>
        <v>0</v>
      </c>
      <c r="U21" s="3">
        <f t="shared" si="0"/>
        <v>4</v>
      </c>
      <c r="V21" s="3">
        <f t="shared" si="0"/>
        <v>1</v>
      </c>
      <c r="W21" s="3">
        <f t="shared" si="0"/>
        <v>0</v>
      </c>
      <c r="X21" s="3">
        <f t="shared" si="0"/>
        <v>4</v>
      </c>
      <c r="Y21" s="3">
        <f t="shared" si="0"/>
        <v>1</v>
      </c>
      <c r="Z21" s="3">
        <f t="shared" si="0"/>
        <v>0</v>
      </c>
      <c r="AA21" s="3">
        <f t="shared" si="0"/>
        <v>4</v>
      </c>
      <c r="AB21" s="3">
        <f t="shared" si="0"/>
        <v>1</v>
      </c>
      <c r="AC21" s="3">
        <f t="shared" si="0"/>
        <v>0</v>
      </c>
      <c r="AD21" s="3">
        <f t="shared" si="0"/>
        <v>4</v>
      </c>
      <c r="AE21" s="3">
        <f t="shared" si="0"/>
        <v>1</v>
      </c>
      <c r="AF21" s="3">
        <f t="shared" si="0"/>
        <v>0</v>
      </c>
      <c r="AG21" s="3">
        <f t="shared" si="0"/>
        <v>4</v>
      </c>
      <c r="AH21" s="3">
        <f t="shared" si="0"/>
        <v>1</v>
      </c>
      <c r="AI21" s="3">
        <f t="shared" ref="AI21:BN21" si="1">SUM(AI14:AI20)</f>
        <v>0</v>
      </c>
      <c r="AJ21" s="3">
        <f t="shared" si="1"/>
        <v>4</v>
      </c>
      <c r="AK21" s="3">
        <f t="shared" si="1"/>
        <v>1</v>
      </c>
      <c r="AL21" s="3">
        <f t="shared" si="1"/>
        <v>0</v>
      </c>
      <c r="AM21" s="3">
        <f t="shared" si="1"/>
        <v>4</v>
      </c>
      <c r="AN21" s="3">
        <f t="shared" si="1"/>
        <v>1</v>
      </c>
      <c r="AO21" s="3">
        <f t="shared" si="1"/>
        <v>0</v>
      </c>
      <c r="AP21" s="3">
        <f t="shared" si="1"/>
        <v>4</v>
      </c>
      <c r="AQ21" s="3">
        <f t="shared" si="1"/>
        <v>1</v>
      </c>
      <c r="AR21" s="3">
        <f t="shared" si="1"/>
        <v>0</v>
      </c>
      <c r="AS21" s="3">
        <f t="shared" si="1"/>
        <v>4</v>
      </c>
      <c r="AT21" s="3">
        <f t="shared" si="1"/>
        <v>1</v>
      </c>
      <c r="AU21" s="3">
        <f t="shared" si="1"/>
        <v>0</v>
      </c>
      <c r="AV21" s="3">
        <f t="shared" si="1"/>
        <v>4</v>
      </c>
      <c r="AW21" s="3">
        <f t="shared" si="1"/>
        <v>1</v>
      </c>
      <c r="AX21" s="3">
        <f t="shared" si="1"/>
        <v>0</v>
      </c>
      <c r="AY21" s="3">
        <f t="shared" si="1"/>
        <v>4</v>
      </c>
      <c r="AZ21" s="3">
        <f t="shared" si="1"/>
        <v>1</v>
      </c>
      <c r="BA21" s="3">
        <f t="shared" si="1"/>
        <v>0</v>
      </c>
      <c r="BB21" s="3">
        <f t="shared" si="1"/>
        <v>4</v>
      </c>
      <c r="BC21" s="3">
        <f t="shared" si="1"/>
        <v>1</v>
      </c>
      <c r="BD21" s="3">
        <f t="shared" si="1"/>
        <v>0</v>
      </c>
      <c r="BE21" s="3">
        <f t="shared" si="1"/>
        <v>4</v>
      </c>
      <c r="BF21" s="3">
        <f t="shared" si="1"/>
        <v>1</v>
      </c>
      <c r="BG21" s="3">
        <f t="shared" si="1"/>
        <v>0</v>
      </c>
      <c r="BH21" s="3">
        <f t="shared" si="1"/>
        <v>4</v>
      </c>
      <c r="BI21" s="3">
        <f t="shared" si="1"/>
        <v>1</v>
      </c>
      <c r="BJ21" s="3">
        <f t="shared" si="1"/>
        <v>0</v>
      </c>
      <c r="BK21" s="3">
        <f t="shared" si="1"/>
        <v>4</v>
      </c>
      <c r="BL21" s="3">
        <f t="shared" si="1"/>
        <v>1</v>
      </c>
      <c r="BM21" s="3">
        <f t="shared" si="1"/>
        <v>0</v>
      </c>
      <c r="BN21" s="3">
        <f t="shared" si="1"/>
        <v>4</v>
      </c>
      <c r="BO21" s="3">
        <f t="shared" ref="BO21:CT21" si="2">SUM(BO14:BO20)</f>
        <v>1</v>
      </c>
      <c r="BP21" s="3">
        <f t="shared" si="2"/>
        <v>0</v>
      </c>
      <c r="BQ21" s="3">
        <f t="shared" si="2"/>
        <v>4</v>
      </c>
      <c r="BR21" s="3">
        <f t="shared" si="2"/>
        <v>1</v>
      </c>
      <c r="BS21" s="3">
        <f t="shared" si="2"/>
        <v>0</v>
      </c>
      <c r="BT21" s="3">
        <f t="shared" si="2"/>
        <v>4</v>
      </c>
      <c r="BU21" s="3">
        <f t="shared" si="2"/>
        <v>1</v>
      </c>
      <c r="BV21" s="3">
        <f t="shared" si="2"/>
        <v>0</v>
      </c>
      <c r="BW21" s="3">
        <f t="shared" si="2"/>
        <v>4</v>
      </c>
      <c r="BX21" s="3">
        <f t="shared" si="2"/>
        <v>1</v>
      </c>
      <c r="BY21" s="3">
        <f t="shared" si="2"/>
        <v>0</v>
      </c>
      <c r="BZ21" s="3">
        <f t="shared" si="2"/>
        <v>4</v>
      </c>
      <c r="CA21" s="3">
        <f t="shared" si="2"/>
        <v>1</v>
      </c>
      <c r="CB21" s="3">
        <f t="shared" si="2"/>
        <v>0</v>
      </c>
      <c r="CC21" s="3">
        <f t="shared" si="2"/>
        <v>4</v>
      </c>
      <c r="CD21" s="3">
        <f t="shared" si="2"/>
        <v>1</v>
      </c>
      <c r="CE21" s="3">
        <f t="shared" si="2"/>
        <v>0</v>
      </c>
      <c r="CF21" s="3">
        <f t="shared" si="2"/>
        <v>4</v>
      </c>
      <c r="CG21" s="3">
        <f t="shared" si="2"/>
        <v>1</v>
      </c>
      <c r="CH21" s="3">
        <f t="shared" si="2"/>
        <v>0</v>
      </c>
      <c r="CI21" s="3">
        <f t="shared" si="2"/>
        <v>4</v>
      </c>
      <c r="CJ21" s="3">
        <f t="shared" si="2"/>
        <v>1</v>
      </c>
      <c r="CK21" s="3">
        <f t="shared" si="2"/>
        <v>0</v>
      </c>
      <c r="CL21" s="3">
        <f t="shared" si="2"/>
        <v>4</v>
      </c>
      <c r="CM21" s="3">
        <f t="shared" si="2"/>
        <v>1</v>
      </c>
      <c r="CN21" s="3">
        <f t="shared" si="2"/>
        <v>0</v>
      </c>
      <c r="CO21" s="3">
        <f t="shared" si="2"/>
        <v>4</v>
      </c>
      <c r="CP21" s="3">
        <f t="shared" si="2"/>
        <v>1</v>
      </c>
      <c r="CQ21" s="3">
        <f t="shared" si="2"/>
        <v>0</v>
      </c>
      <c r="CR21" s="3">
        <f t="shared" si="2"/>
        <v>4</v>
      </c>
      <c r="CS21" s="3">
        <f t="shared" si="2"/>
        <v>1</v>
      </c>
      <c r="CT21" s="3">
        <f t="shared" si="2"/>
        <v>0</v>
      </c>
      <c r="CU21" s="3">
        <f t="shared" ref="CU21:DO21" si="3">SUM(CU14:CU20)</f>
        <v>4</v>
      </c>
      <c r="CV21" s="3">
        <f t="shared" si="3"/>
        <v>1</v>
      </c>
      <c r="CW21" s="3">
        <f t="shared" si="3"/>
        <v>0</v>
      </c>
      <c r="CX21" s="3">
        <f t="shared" si="3"/>
        <v>4</v>
      </c>
      <c r="CY21" s="3">
        <f t="shared" si="3"/>
        <v>1</v>
      </c>
      <c r="CZ21" s="3">
        <f t="shared" si="3"/>
        <v>0</v>
      </c>
      <c r="DA21" s="3">
        <f t="shared" si="3"/>
        <v>4</v>
      </c>
      <c r="DB21" s="3">
        <f t="shared" si="3"/>
        <v>1</v>
      </c>
      <c r="DC21" s="3">
        <f t="shared" si="3"/>
        <v>0</v>
      </c>
      <c r="DD21" s="3">
        <f t="shared" si="3"/>
        <v>4</v>
      </c>
      <c r="DE21" s="3">
        <f t="shared" si="3"/>
        <v>1</v>
      </c>
      <c r="DF21" s="3">
        <f t="shared" si="3"/>
        <v>0</v>
      </c>
      <c r="DG21" s="3">
        <f t="shared" si="3"/>
        <v>4</v>
      </c>
      <c r="DH21" s="3">
        <f t="shared" si="3"/>
        <v>1</v>
      </c>
      <c r="DI21" s="3">
        <f t="shared" si="3"/>
        <v>0</v>
      </c>
      <c r="DJ21" s="3">
        <f t="shared" si="3"/>
        <v>4</v>
      </c>
      <c r="DK21" s="3">
        <f t="shared" si="3"/>
        <v>1</v>
      </c>
      <c r="DL21" s="3">
        <f t="shared" si="3"/>
        <v>0</v>
      </c>
      <c r="DM21" s="3">
        <f t="shared" si="3"/>
        <v>4</v>
      </c>
      <c r="DN21" s="3">
        <f t="shared" si="3"/>
        <v>1</v>
      </c>
      <c r="DO21" s="3">
        <f t="shared" si="3"/>
        <v>0</v>
      </c>
    </row>
    <row r="22" spans="1:254" ht="39" customHeight="1" x14ac:dyDescent="0.25">
      <c r="A22" s="72" t="s">
        <v>837</v>
      </c>
      <c r="B22" s="73"/>
      <c r="C22" s="21">
        <f>C21/5%</f>
        <v>80</v>
      </c>
      <c r="D22" s="21">
        <f t="shared" ref="D22:BO22" si="4">D21/5%</f>
        <v>20</v>
      </c>
      <c r="E22" s="21">
        <f t="shared" si="4"/>
        <v>0</v>
      </c>
      <c r="F22" s="21">
        <f t="shared" si="4"/>
        <v>80</v>
      </c>
      <c r="G22" s="21">
        <f t="shared" si="4"/>
        <v>20</v>
      </c>
      <c r="H22" s="21">
        <f t="shared" si="4"/>
        <v>0</v>
      </c>
      <c r="I22" s="21">
        <f t="shared" si="4"/>
        <v>80</v>
      </c>
      <c r="J22" s="21">
        <f t="shared" si="4"/>
        <v>20</v>
      </c>
      <c r="K22" s="21">
        <f t="shared" si="4"/>
        <v>0</v>
      </c>
      <c r="L22" s="21">
        <f t="shared" si="4"/>
        <v>80</v>
      </c>
      <c r="M22" s="21">
        <f t="shared" si="4"/>
        <v>20</v>
      </c>
      <c r="N22" s="21">
        <f t="shared" si="4"/>
        <v>0</v>
      </c>
      <c r="O22" s="21">
        <f t="shared" si="4"/>
        <v>80</v>
      </c>
      <c r="P22" s="21">
        <f t="shared" si="4"/>
        <v>20</v>
      </c>
      <c r="Q22" s="21">
        <f t="shared" si="4"/>
        <v>0</v>
      </c>
      <c r="R22" s="21">
        <f t="shared" si="4"/>
        <v>80</v>
      </c>
      <c r="S22" s="21">
        <f t="shared" si="4"/>
        <v>20</v>
      </c>
      <c r="T22" s="21">
        <f t="shared" si="4"/>
        <v>0</v>
      </c>
      <c r="U22" s="21">
        <f t="shared" si="4"/>
        <v>80</v>
      </c>
      <c r="V22" s="21">
        <f t="shared" si="4"/>
        <v>20</v>
      </c>
      <c r="W22" s="21">
        <f t="shared" si="4"/>
        <v>0</v>
      </c>
      <c r="X22" s="21">
        <f t="shared" si="4"/>
        <v>80</v>
      </c>
      <c r="Y22" s="21">
        <f t="shared" si="4"/>
        <v>20</v>
      </c>
      <c r="Z22" s="21">
        <f t="shared" si="4"/>
        <v>0</v>
      </c>
      <c r="AA22" s="21">
        <f t="shared" si="4"/>
        <v>80</v>
      </c>
      <c r="AB22" s="21">
        <f t="shared" si="4"/>
        <v>20</v>
      </c>
      <c r="AC22" s="21">
        <f t="shared" si="4"/>
        <v>0</v>
      </c>
      <c r="AD22" s="21">
        <f t="shared" si="4"/>
        <v>80</v>
      </c>
      <c r="AE22" s="21">
        <f t="shared" si="4"/>
        <v>20</v>
      </c>
      <c r="AF22" s="21">
        <f t="shared" si="4"/>
        <v>0</v>
      </c>
      <c r="AG22" s="21">
        <f t="shared" si="4"/>
        <v>80</v>
      </c>
      <c r="AH22" s="21">
        <f t="shared" si="4"/>
        <v>20</v>
      </c>
      <c r="AI22" s="21">
        <f t="shared" si="4"/>
        <v>0</v>
      </c>
      <c r="AJ22" s="21">
        <f t="shared" si="4"/>
        <v>80</v>
      </c>
      <c r="AK22" s="21">
        <f t="shared" si="4"/>
        <v>20</v>
      </c>
      <c r="AL22" s="21">
        <f t="shared" si="4"/>
        <v>0</v>
      </c>
      <c r="AM22" s="21">
        <f t="shared" si="4"/>
        <v>80</v>
      </c>
      <c r="AN22" s="21">
        <f t="shared" si="4"/>
        <v>20</v>
      </c>
      <c r="AO22" s="21">
        <f t="shared" si="4"/>
        <v>0</v>
      </c>
      <c r="AP22" s="21">
        <f t="shared" si="4"/>
        <v>80</v>
      </c>
      <c r="AQ22" s="21">
        <f t="shared" si="4"/>
        <v>20</v>
      </c>
      <c r="AR22" s="21">
        <f t="shared" si="4"/>
        <v>0</v>
      </c>
      <c r="AS22" s="21">
        <f t="shared" si="4"/>
        <v>80</v>
      </c>
      <c r="AT22" s="21">
        <f t="shared" si="4"/>
        <v>20</v>
      </c>
      <c r="AU22" s="21">
        <f t="shared" si="4"/>
        <v>0</v>
      </c>
      <c r="AV22" s="21">
        <f t="shared" si="4"/>
        <v>80</v>
      </c>
      <c r="AW22" s="21">
        <f t="shared" si="4"/>
        <v>20</v>
      </c>
      <c r="AX22" s="21">
        <f t="shared" si="4"/>
        <v>0</v>
      </c>
      <c r="AY22" s="21">
        <f t="shared" si="4"/>
        <v>80</v>
      </c>
      <c r="AZ22" s="21">
        <f t="shared" si="4"/>
        <v>20</v>
      </c>
      <c r="BA22" s="21">
        <f t="shared" si="4"/>
        <v>0</v>
      </c>
      <c r="BB22" s="21">
        <f t="shared" si="4"/>
        <v>80</v>
      </c>
      <c r="BC22" s="21">
        <f t="shared" si="4"/>
        <v>20</v>
      </c>
      <c r="BD22" s="21">
        <f t="shared" si="4"/>
        <v>0</v>
      </c>
      <c r="BE22" s="21">
        <f t="shared" si="4"/>
        <v>80</v>
      </c>
      <c r="BF22" s="21">
        <f t="shared" si="4"/>
        <v>20</v>
      </c>
      <c r="BG22" s="21">
        <f t="shared" si="4"/>
        <v>0</v>
      </c>
      <c r="BH22" s="21">
        <f t="shared" si="4"/>
        <v>80</v>
      </c>
      <c r="BI22" s="21">
        <f t="shared" si="4"/>
        <v>20</v>
      </c>
      <c r="BJ22" s="21">
        <f t="shared" si="4"/>
        <v>0</v>
      </c>
      <c r="BK22" s="21">
        <f t="shared" si="4"/>
        <v>80</v>
      </c>
      <c r="BL22" s="21">
        <f t="shared" si="4"/>
        <v>20</v>
      </c>
      <c r="BM22" s="21">
        <f t="shared" si="4"/>
        <v>0</v>
      </c>
      <c r="BN22" s="21">
        <f t="shared" si="4"/>
        <v>80</v>
      </c>
      <c r="BO22" s="21">
        <f t="shared" si="4"/>
        <v>20</v>
      </c>
      <c r="BP22" s="21">
        <f t="shared" ref="BP22:DO22" si="5">BP21/5%</f>
        <v>0</v>
      </c>
      <c r="BQ22" s="21">
        <f t="shared" si="5"/>
        <v>80</v>
      </c>
      <c r="BR22" s="21">
        <f t="shared" si="5"/>
        <v>20</v>
      </c>
      <c r="BS22" s="21">
        <f t="shared" si="5"/>
        <v>0</v>
      </c>
      <c r="BT22" s="21">
        <f t="shared" si="5"/>
        <v>80</v>
      </c>
      <c r="BU22" s="21">
        <f t="shared" si="5"/>
        <v>20</v>
      </c>
      <c r="BV22" s="21">
        <f t="shared" si="5"/>
        <v>0</v>
      </c>
      <c r="BW22" s="21">
        <f t="shared" si="5"/>
        <v>80</v>
      </c>
      <c r="BX22" s="21">
        <f t="shared" si="5"/>
        <v>20</v>
      </c>
      <c r="BY22" s="21">
        <f t="shared" si="5"/>
        <v>0</v>
      </c>
      <c r="BZ22" s="21">
        <f t="shared" si="5"/>
        <v>80</v>
      </c>
      <c r="CA22" s="21">
        <f t="shared" si="5"/>
        <v>20</v>
      </c>
      <c r="CB22" s="21">
        <f t="shared" si="5"/>
        <v>0</v>
      </c>
      <c r="CC22" s="21">
        <f t="shared" si="5"/>
        <v>80</v>
      </c>
      <c r="CD22" s="21">
        <f t="shared" si="5"/>
        <v>20</v>
      </c>
      <c r="CE22" s="21">
        <f t="shared" si="5"/>
        <v>0</v>
      </c>
      <c r="CF22" s="21">
        <f t="shared" si="5"/>
        <v>80</v>
      </c>
      <c r="CG22" s="21">
        <f t="shared" si="5"/>
        <v>20</v>
      </c>
      <c r="CH22" s="21">
        <f t="shared" si="5"/>
        <v>0</v>
      </c>
      <c r="CI22" s="21">
        <f t="shared" si="5"/>
        <v>80</v>
      </c>
      <c r="CJ22" s="21">
        <f t="shared" si="5"/>
        <v>20</v>
      </c>
      <c r="CK22" s="21">
        <f t="shared" si="5"/>
        <v>0</v>
      </c>
      <c r="CL22" s="21">
        <f t="shared" si="5"/>
        <v>80</v>
      </c>
      <c r="CM22" s="21">
        <f t="shared" si="5"/>
        <v>20</v>
      </c>
      <c r="CN22" s="21">
        <f t="shared" si="5"/>
        <v>0</v>
      </c>
      <c r="CO22" s="21">
        <f t="shared" si="5"/>
        <v>80</v>
      </c>
      <c r="CP22" s="21">
        <f t="shared" si="5"/>
        <v>20</v>
      </c>
      <c r="CQ22" s="21">
        <f t="shared" si="5"/>
        <v>0</v>
      </c>
      <c r="CR22" s="21">
        <f t="shared" si="5"/>
        <v>80</v>
      </c>
      <c r="CS22" s="21">
        <f t="shared" si="5"/>
        <v>20</v>
      </c>
      <c r="CT22" s="21">
        <f t="shared" si="5"/>
        <v>0</v>
      </c>
      <c r="CU22" s="21">
        <f t="shared" si="5"/>
        <v>80</v>
      </c>
      <c r="CV22" s="21">
        <f t="shared" si="5"/>
        <v>20</v>
      </c>
      <c r="CW22" s="21">
        <f t="shared" si="5"/>
        <v>0</v>
      </c>
      <c r="CX22" s="21">
        <f t="shared" si="5"/>
        <v>80</v>
      </c>
      <c r="CY22" s="21">
        <f t="shared" si="5"/>
        <v>20</v>
      </c>
      <c r="CZ22" s="21">
        <f t="shared" si="5"/>
        <v>0</v>
      </c>
      <c r="DA22" s="21">
        <f t="shared" si="5"/>
        <v>80</v>
      </c>
      <c r="DB22" s="21">
        <f t="shared" si="5"/>
        <v>20</v>
      </c>
      <c r="DC22" s="21">
        <f t="shared" si="5"/>
        <v>0</v>
      </c>
      <c r="DD22" s="21">
        <f t="shared" si="5"/>
        <v>80</v>
      </c>
      <c r="DE22" s="21">
        <f t="shared" si="5"/>
        <v>20</v>
      </c>
      <c r="DF22" s="21">
        <f t="shared" si="5"/>
        <v>0</v>
      </c>
      <c r="DG22" s="21">
        <f t="shared" si="5"/>
        <v>80</v>
      </c>
      <c r="DH22" s="21">
        <f t="shared" si="5"/>
        <v>20</v>
      </c>
      <c r="DI22" s="21">
        <f t="shared" si="5"/>
        <v>0</v>
      </c>
      <c r="DJ22" s="21">
        <f t="shared" si="5"/>
        <v>80</v>
      </c>
      <c r="DK22" s="21">
        <f t="shared" si="5"/>
        <v>20</v>
      </c>
      <c r="DL22" s="21">
        <f t="shared" si="5"/>
        <v>0</v>
      </c>
      <c r="DM22" s="21">
        <f t="shared" si="5"/>
        <v>80</v>
      </c>
      <c r="DN22" s="21">
        <f t="shared" si="5"/>
        <v>20</v>
      </c>
      <c r="DO22" s="21">
        <f t="shared" si="5"/>
        <v>0</v>
      </c>
    </row>
    <row r="23" spans="1:254" x14ac:dyDescent="0.25">
      <c r="B23" s="11"/>
      <c r="C23" s="12"/>
      <c r="T23" s="11"/>
    </row>
    <row r="24" spans="1:254" x14ac:dyDescent="0.25">
      <c r="B24" s="76" t="s">
        <v>811</v>
      </c>
      <c r="C24" s="77"/>
      <c r="D24" s="77"/>
      <c r="E24" s="78"/>
      <c r="F24" s="27"/>
      <c r="G24" s="27"/>
      <c r="T24" s="11"/>
    </row>
    <row r="25" spans="1:254" x14ac:dyDescent="0.25">
      <c r="B25" s="28" t="s">
        <v>812</v>
      </c>
      <c r="C25" s="29" t="s">
        <v>815</v>
      </c>
      <c r="D25" s="37">
        <f>E25/100*5</f>
        <v>4</v>
      </c>
      <c r="E25" s="30">
        <f>(C22+F22+I22+L22+O22+R22+U22)/7</f>
        <v>80</v>
      </c>
      <c r="F25" s="31"/>
      <c r="G25" s="31"/>
      <c r="T25" s="11"/>
    </row>
    <row r="26" spans="1:254" x14ac:dyDescent="0.25">
      <c r="B26" s="28" t="s">
        <v>813</v>
      </c>
      <c r="C26" s="32" t="s">
        <v>815</v>
      </c>
      <c r="D26" s="36">
        <f>E26/100*5</f>
        <v>1</v>
      </c>
      <c r="E26" s="33">
        <f>(D22+G22+J22+M22+P22+S22+V22)/7</f>
        <v>20</v>
      </c>
      <c r="F26" s="31"/>
      <c r="G26" s="31"/>
      <c r="T26" s="11"/>
    </row>
    <row r="27" spans="1:254" x14ac:dyDescent="0.25">
      <c r="B27" s="28" t="s">
        <v>814</v>
      </c>
      <c r="C27" s="32" t="s">
        <v>815</v>
      </c>
      <c r="D27" s="36">
        <f>E27/100*25</f>
        <v>0</v>
      </c>
      <c r="E27" s="33">
        <f>(E22+H22+K22+N22+Q22+T22+W22)/7</f>
        <v>0</v>
      </c>
      <c r="F27" s="31"/>
      <c r="G27" s="31"/>
      <c r="T27" s="11"/>
    </row>
    <row r="28" spans="1:254" x14ac:dyDescent="0.25">
      <c r="B28" s="28"/>
      <c r="C28" s="32"/>
      <c r="D28" s="35">
        <f>SUM(D25:D27)</f>
        <v>5</v>
      </c>
      <c r="E28" s="35">
        <f>SUM(E25:E27)</f>
        <v>100</v>
      </c>
      <c r="F28" s="31"/>
      <c r="G28" s="31"/>
    </row>
    <row r="29" spans="1:254" ht="15" customHeight="1" x14ac:dyDescent="0.25">
      <c r="B29" s="28"/>
      <c r="D29" s="79" t="s">
        <v>56</v>
      </c>
      <c r="E29" s="80"/>
      <c r="F29" s="82" t="s">
        <v>3</v>
      </c>
      <c r="G29" s="83"/>
    </row>
    <row r="30" spans="1:254" ht="15" customHeight="1" x14ac:dyDescent="0.25">
      <c r="B30" s="28" t="s">
        <v>812</v>
      </c>
      <c r="C30" s="32" t="s">
        <v>816</v>
      </c>
      <c r="D30" s="36">
        <f>E30/100*5</f>
        <v>4</v>
      </c>
      <c r="E30" s="33">
        <f>(X22+AA22+AD22+AG22+AJ22+AM22+AP22)/7</f>
        <v>80</v>
      </c>
      <c r="F30" s="36">
        <f>G30/100*5</f>
        <v>4</v>
      </c>
      <c r="G30" s="33">
        <f>(AS22+AV22+AY22+BB22+BE22)/5</f>
        <v>80</v>
      </c>
    </row>
    <row r="31" spans="1:254" x14ac:dyDescent="0.25">
      <c r="B31" s="28" t="s">
        <v>813</v>
      </c>
      <c r="C31" s="32" t="s">
        <v>816</v>
      </c>
      <c r="D31" s="36">
        <f>E31/100*5</f>
        <v>1</v>
      </c>
      <c r="E31" s="33">
        <f>(Y22+AB22+AE22+AH22+AK22+AN22+AQ22)/7</f>
        <v>20</v>
      </c>
      <c r="F31" s="36">
        <f>G31/100*5</f>
        <v>1</v>
      </c>
      <c r="G31" s="33">
        <f>(AT22+AW22+AZ22+BC22+BF22)/5</f>
        <v>20</v>
      </c>
    </row>
    <row r="32" spans="1:254" x14ac:dyDescent="0.25">
      <c r="B32" s="28" t="s">
        <v>814</v>
      </c>
      <c r="C32" s="32" t="s">
        <v>816</v>
      </c>
      <c r="D32" s="36">
        <f>E32/100*25</f>
        <v>0</v>
      </c>
      <c r="E32" s="33">
        <f>(Z22+AC22+AF22+AI22+AL22+AO22+AR22)/7</f>
        <v>0</v>
      </c>
      <c r="F32" s="36">
        <f>G32/100*25</f>
        <v>0</v>
      </c>
      <c r="G32" s="33">
        <f>(AU22+AX22+BA22+BD22+BG22)/5</f>
        <v>0</v>
      </c>
    </row>
    <row r="33" spans="2:7" x14ac:dyDescent="0.25">
      <c r="B33" s="28"/>
      <c r="C33" s="32"/>
      <c r="D33" s="35">
        <f>SUM(D30:D32)</f>
        <v>5</v>
      </c>
      <c r="E33" s="35">
        <f>SUM(E30:E32)</f>
        <v>100</v>
      </c>
      <c r="F33" s="35">
        <f>SUM(F30:F32)</f>
        <v>5</v>
      </c>
      <c r="G33" s="35">
        <f>SUM(G30:G32)</f>
        <v>100</v>
      </c>
    </row>
    <row r="34" spans="2:7" x14ac:dyDescent="0.25">
      <c r="B34" s="28" t="s">
        <v>812</v>
      </c>
      <c r="C34" s="32" t="s">
        <v>817</v>
      </c>
      <c r="D34" s="24">
        <f>E34/100*5</f>
        <v>4</v>
      </c>
      <c r="E34" s="33">
        <f>(BH22+BK22+BN22+BQ22+BT22)/5</f>
        <v>80</v>
      </c>
      <c r="F34" s="31"/>
      <c r="G34" s="31"/>
    </row>
    <row r="35" spans="2:7" x14ac:dyDescent="0.25">
      <c r="B35" s="28" t="s">
        <v>813</v>
      </c>
      <c r="C35" s="32" t="s">
        <v>817</v>
      </c>
      <c r="D35" s="24">
        <f>E35/100*5</f>
        <v>1</v>
      </c>
      <c r="E35" s="33">
        <f>(BI22+BL22+BO22+BR22+BU22)/5</f>
        <v>20</v>
      </c>
      <c r="F35" s="31"/>
      <c r="G35" s="31"/>
    </row>
    <row r="36" spans="2:7" x14ac:dyDescent="0.25">
      <c r="B36" s="28" t="s">
        <v>814</v>
      </c>
      <c r="C36" s="32" t="s">
        <v>817</v>
      </c>
      <c r="D36" s="24">
        <f>E36/100*25</f>
        <v>0</v>
      </c>
      <c r="E36" s="33">
        <f>(BJ22+BM22+BP22+BS22+BV22)/5</f>
        <v>0</v>
      </c>
      <c r="F36" s="31"/>
      <c r="G36" s="31"/>
    </row>
    <row r="37" spans="2:7" x14ac:dyDescent="0.25">
      <c r="B37" s="28"/>
      <c r="C37" s="32"/>
      <c r="D37" s="34">
        <f>SUM(D34:D36)</f>
        <v>5</v>
      </c>
      <c r="E37" s="35">
        <f>SUM(E34:E36)</f>
        <v>100</v>
      </c>
      <c r="F37" s="31"/>
      <c r="G37" s="31"/>
    </row>
    <row r="38" spans="2:7" x14ac:dyDescent="0.25">
      <c r="B38" s="28"/>
      <c r="C38" s="32"/>
      <c r="D38" s="79" t="s">
        <v>116</v>
      </c>
      <c r="E38" s="80"/>
      <c r="F38" s="84" t="s">
        <v>117</v>
      </c>
      <c r="G38" s="85"/>
    </row>
    <row r="39" spans="2:7" x14ac:dyDescent="0.25">
      <c r="B39" s="28" t="s">
        <v>812</v>
      </c>
      <c r="C39" s="32" t="s">
        <v>818</v>
      </c>
      <c r="D39" s="24">
        <f>E39/100*5</f>
        <v>4</v>
      </c>
      <c r="E39" s="33">
        <f>(BW22+BZ22+CC22+CF22)/4</f>
        <v>80</v>
      </c>
      <c r="F39" s="24">
        <f>G39/100*5</f>
        <v>4</v>
      </c>
      <c r="G39" s="33">
        <f>(CI22+CL22+CO22+CR22+CU22+CX22)/6</f>
        <v>80</v>
      </c>
    </row>
    <row r="40" spans="2:7" x14ac:dyDescent="0.25">
      <c r="B40" s="28" t="s">
        <v>813</v>
      </c>
      <c r="C40" s="32" t="s">
        <v>818</v>
      </c>
      <c r="D40" s="24">
        <f>E40/100*5</f>
        <v>1</v>
      </c>
      <c r="E40" s="33">
        <f>(BX22+CA22+CD22+CG22)/4</f>
        <v>20</v>
      </c>
      <c r="F40" s="24">
        <f>G40/100*5</f>
        <v>1</v>
      </c>
      <c r="G40" s="33">
        <f>(CJ22+CM22+CP22+CS22+CV22+CY22)/6</f>
        <v>20</v>
      </c>
    </row>
    <row r="41" spans="2:7" x14ac:dyDescent="0.25">
      <c r="B41" s="28" t="s">
        <v>814</v>
      </c>
      <c r="C41" s="32" t="s">
        <v>818</v>
      </c>
      <c r="D41" s="24">
        <f>E41/100*25</f>
        <v>0</v>
      </c>
      <c r="E41" s="33">
        <f>(BY22+CB22+CE22+CH22)/4</f>
        <v>0</v>
      </c>
      <c r="F41" s="24">
        <f t="shared" ref="F41" si="6">G41/100*25</f>
        <v>0</v>
      </c>
      <c r="G41" s="33">
        <f>(CK22+CN22+CQ22+CT22+CW22+CZ22)/6</f>
        <v>0</v>
      </c>
    </row>
    <row r="42" spans="2:7" x14ac:dyDescent="0.25">
      <c r="B42" s="28"/>
      <c r="C42" s="32"/>
      <c r="D42" s="34">
        <f>SUM(D39:D41)</f>
        <v>5</v>
      </c>
      <c r="E42" s="34">
        <f>SUM(E39:E41)</f>
        <v>100</v>
      </c>
      <c r="F42" s="34">
        <f>SUM(F39:F41)</f>
        <v>5</v>
      </c>
      <c r="G42" s="34">
        <f>SUM(G39:G41)</f>
        <v>100</v>
      </c>
    </row>
    <row r="43" spans="2:7" x14ac:dyDescent="0.25">
      <c r="B43" s="28" t="s">
        <v>812</v>
      </c>
      <c r="C43" s="32" t="s">
        <v>819</v>
      </c>
      <c r="D43" s="24">
        <f>E43/100*5</f>
        <v>4</v>
      </c>
      <c r="E43" s="33">
        <f>(DA22+DD22+DG22+DJ22+DM22)/5</f>
        <v>80</v>
      </c>
      <c r="F43" s="31"/>
      <c r="G43" s="31"/>
    </row>
    <row r="44" spans="2:7" x14ac:dyDescent="0.25">
      <c r="B44" s="28" t="s">
        <v>813</v>
      </c>
      <c r="C44" s="32" t="s">
        <v>819</v>
      </c>
      <c r="D44" s="24">
        <f>E44/100*5</f>
        <v>1</v>
      </c>
      <c r="E44" s="33">
        <f>(DB22+DE22+DH22+DK22+DN22)/5</f>
        <v>20</v>
      </c>
      <c r="F44" s="31"/>
      <c r="G44" s="31"/>
    </row>
    <row r="45" spans="2:7" x14ac:dyDescent="0.25">
      <c r="B45" s="28" t="s">
        <v>814</v>
      </c>
      <c r="C45" s="32" t="s">
        <v>819</v>
      </c>
      <c r="D45" s="24">
        <f>E45/100*5</f>
        <v>0</v>
      </c>
      <c r="E45" s="33">
        <f>(DC22+DF22+DI22+DL22+DO22)/5</f>
        <v>0</v>
      </c>
      <c r="F45" s="31"/>
      <c r="G45" s="31"/>
    </row>
    <row r="46" spans="2:7" x14ac:dyDescent="0.25">
      <c r="B46" s="28"/>
      <c r="C46" s="32"/>
      <c r="D46" s="34">
        <f>SUM(D43:D45)</f>
        <v>5</v>
      </c>
      <c r="E46" s="71">
        <f>SUM(E43:E45)</f>
        <v>100</v>
      </c>
      <c r="F46" s="31"/>
      <c r="G46" s="31"/>
    </row>
  </sheetData>
  <mergeCells count="102">
    <mergeCell ref="D29:E29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M11:AO11"/>
    <mergeCell ref="AY12:BA12"/>
    <mergeCell ref="BB12:BD12"/>
    <mergeCell ref="BE12:BG12"/>
    <mergeCell ref="AD11:AF11"/>
    <mergeCell ref="X12:Z12"/>
    <mergeCell ref="AG12:AI12"/>
    <mergeCell ref="AJ12:AL12"/>
    <mergeCell ref="L12:N12"/>
    <mergeCell ref="O12:Q12"/>
    <mergeCell ref="R12:T12"/>
    <mergeCell ref="U12:W12"/>
    <mergeCell ref="AV11:AX11"/>
    <mergeCell ref="AY11:BA11"/>
    <mergeCell ref="AM12:AO12"/>
    <mergeCell ref="AG11:AI11"/>
    <mergeCell ref="AJ11:AL11"/>
    <mergeCell ref="A22:B22"/>
    <mergeCell ref="A21:B21"/>
    <mergeCell ref="B24:E24"/>
    <mergeCell ref="D38:E38"/>
    <mergeCell ref="DM2:DN2"/>
    <mergeCell ref="F29:G29"/>
    <mergeCell ref="F38:G38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R20" sqref="DR20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7" t="s">
        <v>1387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7"/>
      <c r="P2" s="7"/>
      <c r="Q2" s="7"/>
      <c r="R2" s="7"/>
      <c r="S2" s="7"/>
      <c r="T2" s="7"/>
      <c r="U2" s="7"/>
      <c r="V2" s="7"/>
      <c r="DP2" s="81" t="s">
        <v>1375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5" t="s">
        <v>0</v>
      </c>
      <c r="B5" s="105" t="s">
        <v>1</v>
      </c>
      <c r="C5" s="96" t="s">
        <v>57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88" t="s">
        <v>2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95" t="s">
        <v>88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115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8" t="s">
        <v>138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25">
      <c r="A6" s="105"/>
      <c r="B6" s="105"/>
      <c r="C6" s="90" t="s">
        <v>58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 t="s">
        <v>56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 t="s">
        <v>3</v>
      </c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 t="s">
        <v>89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 t="s">
        <v>159</v>
      </c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 t="s">
        <v>116</v>
      </c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9" t="s">
        <v>139</v>
      </c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</row>
    <row r="7" spans="1:254" ht="0.75" customHeight="1" x14ac:dyDescent="0.25">
      <c r="A7" s="105"/>
      <c r="B7" s="10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5"/>
      <c r="B8" s="10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5"/>
      <c r="B9" s="10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5"/>
      <c r="B10" s="105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5"/>
      <c r="B11" s="105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5"/>
      <c r="B12" s="105"/>
      <c r="C12" s="90" t="s">
        <v>155</v>
      </c>
      <c r="D12" s="90" t="s">
        <v>5</v>
      </c>
      <c r="E12" s="90" t="s">
        <v>6</v>
      </c>
      <c r="F12" s="90" t="s">
        <v>156</v>
      </c>
      <c r="G12" s="90" t="s">
        <v>7</v>
      </c>
      <c r="H12" s="90" t="s">
        <v>8</v>
      </c>
      <c r="I12" s="90" t="s">
        <v>157</v>
      </c>
      <c r="J12" s="90" t="s">
        <v>9</v>
      </c>
      <c r="K12" s="90" t="s">
        <v>10</v>
      </c>
      <c r="L12" s="90" t="s">
        <v>158</v>
      </c>
      <c r="M12" s="90" t="s">
        <v>9</v>
      </c>
      <c r="N12" s="90" t="s">
        <v>10</v>
      </c>
      <c r="O12" s="90" t="s">
        <v>172</v>
      </c>
      <c r="P12" s="90"/>
      <c r="Q12" s="90"/>
      <c r="R12" s="90" t="s">
        <v>5</v>
      </c>
      <c r="S12" s="90"/>
      <c r="T12" s="90"/>
      <c r="U12" s="90" t="s">
        <v>173</v>
      </c>
      <c r="V12" s="90"/>
      <c r="W12" s="90"/>
      <c r="X12" s="90" t="s">
        <v>12</v>
      </c>
      <c r="Y12" s="90"/>
      <c r="Z12" s="90"/>
      <c r="AA12" s="90" t="s">
        <v>7</v>
      </c>
      <c r="AB12" s="90"/>
      <c r="AC12" s="90"/>
      <c r="AD12" s="90" t="s">
        <v>8</v>
      </c>
      <c r="AE12" s="90"/>
      <c r="AF12" s="90"/>
      <c r="AG12" s="89" t="s">
        <v>14</v>
      </c>
      <c r="AH12" s="89"/>
      <c r="AI12" s="89"/>
      <c r="AJ12" s="90" t="s">
        <v>9</v>
      </c>
      <c r="AK12" s="90"/>
      <c r="AL12" s="90"/>
      <c r="AM12" s="89" t="s">
        <v>168</v>
      </c>
      <c r="AN12" s="89"/>
      <c r="AO12" s="89"/>
      <c r="AP12" s="89" t="s">
        <v>169</v>
      </c>
      <c r="AQ12" s="89"/>
      <c r="AR12" s="89"/>
      <c r="AS12" s="89" t="s">
        <v>170</v>
      </c>
      <c r="AT12" s="89"/>
      <c r="AU12" s="89"/>
      <c r="AV12" s="89" t="s">
        <v>171</v>
      </c>
      <c r="AW12" s="89"/>
      <c r="AX12" s="89"/>
      <c r="AY12" s="89" t="s">
        <v>160</v>
      </c>
      <c r="AZ12" s="89"/>
      <c r="BA12" s="89"/>
      <c r="BB12" s="89" t="s">
        <v>161</v>
      </c>
      <c r="BC12" s="89"/>
      <c r="BD12" s="89"/>
      <c r="BE12" s="89" t="s">
        <v>162</v>
      </c>
      <c r="BF12" s="89"/>
      <c r="BG12" s="89"/>
      <c r="BH12" s="89" t="s">
        <v>163</v>
      </c>
      <c r="BI12" s="89"/>
      <c r="BJ12" s="89"/>
      <c r="BK12" s="89" t="s">
        <v>164</v>
      </c>
      <c r="BL12" s="89"/>
      <c r="BM12" s="89"/>
      <c r="BN12" s="89" t="s">
        <v>165</v>
      </c>
      <c r="BO12" s="89"/>
      <c r="BP12" s="89"/>
      <c r="BQ12" s="89" t="s">
        <v>166</v>
      </c>
      <c r="BR12" s="89"/>
      <c r="BS12" s="89"/>
      <c r="BT12" s="89" t="s">
        <v>167</v>
      </c>
      <c r="BU12" s="89"/>
      <c r="BV12" s="89"/>
      <c r="BW12" s="89" t="s">
        <v>179</v>
      </c>
      <c r="BX12" s="89"/>
      <c r="BY12" s="89"/>
      <c r="BZ12" s="89" t="s">
        <v>180</v>
      </c>
      <c r="CA12" s="89"/>
      <c r="CB12" s="89"/>
      <c r="CC12" s="89" t="s">
        <v>181</v>
      </c>
      <c r="CD12" s="89"/>
      <c r="CE12" s="89"/>
      <c r="CF12" s="89" t="s">
        <v>182</v>
      </c>
      <c r="CG12" s="89"/>
      <c r="CH12" s="89"/>
      <c r="CI12" s="89" t="s">
        <v>183</v>
      </c>
      <c r="CJ12" s="89"/>
      <c r="CK12" s="89"/>
      <c r="CL12" s="89" t="s">
        <v>184</v>
      </c>
      <c r="CM12" s="89"/>
      <c r="CN12" s="89"/>
      <c r="CO12" s="89" t="s">
        <v>185</v>
      </c>
      <c r="CP12" s="89"/>
      <c r="CQ12" s="89"/>
      <c r="CR12" s="89" t="s">
        <v>175</v>
      </c>
      <c r="CS12" s="89"/>
      <c r="CT12" s="89"/>
      <c r="CU12" s="89" t="s">
        <v>176</v>
      </c>
      <c r="CV12" s="89"/>
      <c r="CW12" s="89"/>
      <c r="CX12" s="89" t="s">
        <v>177</v>
      </c>
      <c r="CY12" s="89"/>
      <c r="CZ12" s="89"/>
      <c r="DA12" s="89" t="s">
        <v>178</v>
      </c>
      <c r="DB12" s="89"/>
      <c r="DC12" s="89"/>
      <c r="DD12" s="89" t="s">
        <v>187</v>
      </c>
      <c r="DE12" s="89"/>
      <c r="DF12" s="89"/>
      <c r="DG12" s="89" t="s">
        <v>188</v>
      </c>
      <c r="DH12" s="89"/>
      <c r="DI12" s="89"/>
      <c r="DJ12" s="89" t="s">
        <v>189</v>
      </c>
      <c r="DK12" s="89"/>
      <c r="DL12" s="89"/>
      <c r="DM12" s="89" t="s">
        <v>190</v>
      </c>
      <c r="DN12" s="89"/>
      <c r="DO12" s="89"/>
      <c r="DP12" s="89" t="s">
        <v>191</v>
      </c>
      <c r="DQ12" s="89"/>
      <c r="DR12" s="89"/>
    </row>
    <row r="13" spans="1:254" ht="59.25" customHeight="1" x14ac:dyDescent="0.25">
      <c r="A13" s="105"/>
      <c r="B13" s="105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202</v>
      </c>
      <c r="P13" s="91"/>
      <c r="Q13" s="91"/>
      <c r="R13" s="91" t="s">
        <v>204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25">
      <c r="A14" s="105"/>
      <c r="B14" s="105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907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911</v>
      </c>
      <c r="AC14" s="58" t="s">
        <v>907</v>
      </c>
      <c r="AD14" s="58" t="s">
        <v>218</v>
      </c>
      <c r="AE14" s="58" t="s">
        <v>427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216</v>
      </c>
      <c r="AK14" s="58" t="s">
        <v>918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923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929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219</v>
      </c>
      <c r="BT14" s="58" t="s">
        <v>934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947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954</v>
      </c>
      <c r="DH14" s="58" t="s">
        <v>1321</v>
      </c>
      <c r="DI14" s="58" t="s">
        <v>1322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65" t="s">
        <v>1380</v>
      </c>
      <c r="C15" s="61">
        <v>1</v>
      </c>
      <c r="D15" s="4"/>
      <c r="E15" s="61"/>
      <c r="F15" s="61">
        <v>1</v>
      </c>
      <c r="G15" s="4"/>
      <c r="H15" s="61"/>
      <c r="I15" s="61">
        <v>1</v>
      </c>
      <c r="J15" s="4"/>
      <c r="K15" s="61"/>
      <c r="L15" s="61">
        <v>1</v>
      </c>
      <c r="M15" s="4"/>
      <c r="N15" s="61"/>
      <c r="O15" s="61">
        <v>1</v>
      </c>
      <c r="P15" s="4"/>
      <c r="Q15" s="61"/>
      <c r="R15" s="61">
        <v>1</v>
      </c>
      <c r="S15" s="4"/>
      <c r="T15" s="61"/>
      <c r="U15" s="61">
        <v>1</v>
      </c>
      <c r="V15" s="4"/>
      <c r="W15" s="61"/>
      <c r="X15" s="61">
        <v>1</v>
      </c>
      <c r="Y15" s="4"/>
      <c r="Z15" s="61"/>
      <c r="AA15" s="61">
        <v>1</v>
      </c>
      <c r="AB15" s="4"/>
      <c r="AC15" s="61"/>
      <c r="AD15" s="61">
        <v>1</v>
      </c>
      <c r="AE15" s="4"/>
      <c r="AF15" s="61"/>
      <c r="AG15" s="61">
        <v>1</v>
      </c>
      <c r="AH15" s="4"/>
      <c r="AI15" s="61"/>
      <c r="AJ15" s="61">
        <v>1</v>
      </c>
      <c r="AK15" s="4"/>
      <c r="AL15" s="61"/>
      <c r="AM15" s="61">
        <v>1</v>
      </c>
      <c r="AN15" s="4"/>
      <c r="AO15" s="61"/>
      <c r="AP15" s="61">
        <v>1</v>
      </c>
      <c r="AQ15" s="4"/>
      <c r="AR15" s="61"/>
      <c r="AS15" s="61">
        <v>1</v>
      </c>
      <c r="AT15" s="4"/>
      <c r="AU15" s="61"/>
      <c r="AV15" s="61">
        <v>1</v>
      </c>
      <c r="AW15" s="4"/>
      <c r="AX15" s="61"/>
      <c r="AY15" s="61">
        <v>1</v>
      </c>
      <c r="AZ15" s="4"/>
      <c r="BA15" s="61"/>
      <c r="BB15" s="61">
        <v>1</v>
      </c>
      <c r="BC15" s="4"/>
      <c r="BD15" s="61"/>
      <c r="BE15" s="61">
        <v>1</v>
      </c>
      <c r="BF15" s="4"/>
      <c r="BG15" s="61"/>
      <c r="BH15" s="61">
        <v>1</v>
      </c>
      <c r="BI15" s="4"/>
      <c r="BJ15" s="61"/>
      <c r="BK15" s="61">
        <v>1</v>
      </c>
      <c r="BL15" s="4"/>
      <c r="BM15" s="61"/>
      <c r="BN15" s="61">
        <v>1</v>
      </c>
      <c r="BO15" s="4"/>
      <c r="BP15" s="61"/>
      <c r="BQ15" s="61">
        <v>1</v>
      </c>
      <c r="BR15" s="4"/>
      <c r="BS15" s="61"/>
      <c r="BT15" s="61">
        <v>1</v>
      </c>
      <c r="BU15" s="4"/>
      <c r="BV15" s="61"/>
      <c r="BW15" s="61">
        <v>1</v>
      </c>
      <c r="BX15" s="4"/>
      <c r="BY15" s="61"/>
      <c r="BZ15" s="61">
        <v>1</v>
      </c>
      <c r="CA15" s="4"/>
      <c r="CB15" s="61"/>
      <c r="CC15" s="61">
        <v>1</v>
      </c>
      <c r="CD15" s="4"/>
      <c r="CE15" s="61"/>
      <c r="CF15" s="61">
        <v>1</v>
      </c>
      <c r="CG15" s="4"/>
      <c r="CH15" s="61"/>
      <c r="CI15" s="61">
        <v>1</v>
      </c>
      <c r="CJ15" s="4"/>
      <c r="CK15" s="61"/>
      <c r="CL15" s="61">
        <v>1</v>
      </c>
      <c r="CM15" s="4"/>
      <c r="CN15" s="61"/>
      <c r="CO15" s="61">
        <v>1</v>
      </c>
      <c r="CP15" s="4"/>
      <c r="CQ15" s="61"/>
      <c r="CR15" s="61">
        <v>1</v>
      </c>
      <c r="CS15" s="4"/>
      <c r="CT15" s="61"/>
      <c r="CU15" s="61">
        <v>1</v>
      </c>
      <c r="CV15" s="4"/>
      <c r="CW15" s="61"/>
      <c r="CX15" s="61">
        <v>1</v>
      </c>
      <c r="CY15" s="4"/>
      <c r="CZ15" s="61"/>
      <c r="DA15" s="61">
        <v>1</v>
      </c>
      <c r="DB15" s="4"/>
      <c r="DC15" s="61"/>
      <c r="DD15" s="61">
        <v>1</v>
      </c>
      <c r="DE15" s="4"/>
      <c r="DF15" s="61"/>
      <c r="DG15" s="61">
        <v>1</v>
      </c>
      <c r="DH15" s="4"/>
      <c r="DI15" s="61"/>
      <c r="DJ15" s="61">
        <v>1</v>
      </c>
      <c r="DK15" s="4"/>
      <c r="DL15" s="61"/>
      <c r="DM15" s="61">
        <v>1</v>
      </c>
      <c r="DN15" s="4"/>
      <c r="DO15" s="61"/>
      <c r="DP15" s="61">
        <v>1</v>
      </c>
      <c r="DQ15" s="61"/>
      <c r="DR15" s="61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66" t="s">
        <v>1381</v>
      </c>
      <c r="C16" s="61">
        <v>1</v>
      </c>
      <c r="D16" s="4"/>
      <c r="E16" s="61"/>
      <c r="F16" s="61">
        <v>1</v>
      </c>
      <c r="G16" s="4"/>
      <c r="H16" s="61"/>
      <c r="I16" s="61">
        <v>1</v>
      </c>
      <c r="J16" s="4"/>
      <c r="K16" s="61"/>
      <c r="L16" s="61">
        <v>1</v>
      </c>
      <c r="M16" s="4"/>
      <c r="N16" s="61"/>
      <c r="O16" s="61">
        <v>1</v>
      </c>
      <c r="P16" s="4"/>
      <c r="Q16" s="61"/>
      <c r="R16" s="61">
        <v>1</v>
      </c>
      <c r="S16" s="4"/>
      <c r="T16" s="61"/>
      <c r="U16" s="61">
        <v>1</v>
      </c>
      <c r="V16" s="4"/>
      <c r="W16" s="61"/>
      <c r="X16" s="61">
        <v>1</v>
      </c>
      <c r="Y16" s="4"/>
      <c r="Z16" s="61"/>
      <c r="AA16" s="61">
        <v>1</v>
      </c>
      <c r="AB16" s="4"/>
      <c r="AC16" s="61"/>
      <c r="AD16" s="61">
        <v>1</v>
      </c>
      <c r="AE16" s="4"/>
      <c r="AF16" s="61"/>
      <c r="AG16" s="61">
        <v>1</v>
      </c>
      <c r="AH16" s="4"/>
      <c r="AI16" s="61"/>
      <c r="AJ16" s="61">
        <v>1</v>
      </c>
      <c r="AK16" s="4"/>
      <c r="AL16" s="61"/>
      <c r="AM16" s="61">
        <v>1</v>
      </c>
      <c r="AN16" s="4"/>
      <c r="AO16" s="61"/>
      <c r="AP16" s="61">
        <v>1</v>
      </c>
      <c r="AQ16" s="4"/>
      <c r="AR16" s="61"/>
      <c r="AS16" s="61">
        <v>1</v>
      </c>
      <c r="AT16" s="4"/>
      <c r="AU16" s="61"/>
      <c r="AV16" s="61">
        <v>1</v>
      </c>
      <c r="AW16" s="4"/>
      <c r="AX16" s="61"/>
      <c r="AY16" s="61">
        <v>1</v>
      </c>
      <c r="AZ16" s="4"/>
      <c r="BA16" s="61"/>
      <c r="BB16" s="61">
        <v>1</v>
      </c>
      <c r="BC16" s="4"/>
      <c r="BD16" s="61"/>
      <c r="BE16" s="61">
        <v>1</v>
      </c>
      <c r="BF16" s="4"/>
      <c r="BG16" s="61"/>
      <c r="BH16" s="61">
        <v>1</v>
      </c>
      <c r="BI16" s="4"/>
      <c r="BJ16" s="61"/>
      <c r="BK16" s="61">
        <v>1</v>
      </c>
      <c r="BL16" s="4"/>
      <c r="BM16" s="61"/>
      <c r="BN16" s="61">
        <v>1</v>
      </c>
      <c r="BO16" s="4"/>
      <c r="BP16" s="61"/>
      <c r="BQ16" s="61">
        <v>1</v>
      </c>
      <c r="BR16" s="4"/>
      <c r="BS16" s="61"/>
      <c r="BT16" s="61">
        <v>1</v>
      </c>
      <c r="BU16" s="4"/>
      <c r="BV16" s="61"/>
      <c r="BW16" s="61">
        <v>1</v>
      </c>
      <c r="BX16" s="4"/>
      <c r="BY16" s="61"/>
      <c r="BZ16" s="61">
        <v>1</v>
      </c>
      <c r="CA16" s="4"/>
      <c r="CB16" s="61"/>
      <c r="CC16" s="61">
        <v>1</v>
      </c>
      <c r="CD16" s="4"/>
      <c r="CE16" s="61"/>
      <c r="CF16" s="61">
        <v>1</v>
      </c>
      <c r="CG16" s="4"/>
      <c r="CH16" s="61"/>
      <c r="CI16" s="61">
        <v>1</v>
      </c>
      <c r="CJ16" s="4"/>
      <c r="CK16" s="61"/>
      <c r="CL16" s="61">
        <v>1</v>
      </c>
      <c r="CM16" s="4"/>
      <c r="CN16" s="61"/>
      <c r="CO16" s="61">
        <v>1</v>
      </c>
      <c r="CP16" s="4"/>
      <c r="CQ16" s="61"/>
      <c r="CR16" s="61">
        <v>1</v>
      </c>
      <c r="CS16" s="4"/>
      <c r="CT16" s="61"/>
      <c r="CU16" s="61">
        <v>1</v>
      </c>
      <c r="CV16" s="4"/>
      <c r="CW16" s="61"/>
      <c r="CX16" s="61">
        <v>1</v>
      </c>
      <c r="CY16" s="4"/>
      <c r="CZ16" s="61"/>
      <c r="DA16" s="61">
        <v>1</v>
      </c>
      <c r="DB16" s="4"/>
      <c r="DC16" s="61"/>
      <c r="DD16" s="61">
        <v>1</v>
      </c>
      <c r="DE16" s="4"/>
      <c r="DF16" s="61"/>
      <c r="DG16" s="61">
        <v>1</v>
      </c>
      <c r="DH16" s="4"/>
      <c r="DI16" s="61"/>
      <c r="DJ16" s="61">
        <v>1</v>
      </c>
      <c r="DK16" s="4"/>
      <c r="DL16" s="61"/>
      <c r="DM16" s="61">
        <v>1</v>
      </c>
      <c r="DN16" s="4"/>
      <c r="DO16" s="61"/>
      <c r="DP16" s="61">
        <v>1</v>
      </c>
      <c r="DQ16" s="61"/>
      <c r="DR16" s="61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66" t="s">
        <v>1382</v>
      </c>
      <c r="C17" s="61">
        <v>1</v>
      </c>
      <c r="D17" s="4"/>
      <c r="E17" s="61"/>
      <c r="F17" s="61">
        <v>1</v>
      </c>
      <c r="G17" s="4"/>
      <c r="H17" s="61"/>
      <c r="I17" s="61">
        <v>1</v>
      </c>
      <c r="J17" s="4"/>
      <c r="K17" s="61"/>
      <c r="L17" s="61">
        <v>1</v>
      </c>
      <c r="M17" s="4"/>
      <c r="N17" s="61"/>
      <c r="O17" s="61">
        <v>1</v>
      </c>
      <c r="P17" s="4"/>
      <c r="Q17" s="61"/>
      <c r="R17" s="61">
        <v>1</v>
      </c>
      <c r="S17" s="4"/>
      <c r="T17" s="61"/>
      <c r="U17" s="61">
        <v>1</v>
      </c>
      <c r="V17" s="4"/>
      <c r="W17" s="61"/>
      <c r="X17" s="61">
        <v>1</v>
      </c>
      <c r="Y17" s="4"/>
      <c r="Z17" s="61"/>
      <c r="AA17" s="61">
        <v>1</v>
      </c>
      <c r="AB17" s="4"/>
      <c r="AC17" s="61"/>
      <c r="AD17" s="61">
        <v>1</v>
      </c>
      <c r="AE17" s="4"/>
      <c r="AF17" s="61"/>
      <c r="AG17" s="61">
        <v>1</v>
      </c>
      <c r="AH17" s="4"/>
      <c r="AI17" s="61"/>
      <c r="AJ17" s="61">
        <v>1</v>
      </c>
      <c r="AK17" s="4"/>
      <c r="AL17" s="61"/>
      <c r="AM17" s="61">
        <v>1</v>
      </c>
      <c r="AN17" s="4"/>
      <c r="AO17" s="61"/>
      <c r="AP17" s="61">
        <v>1</v>
      </c>
      <c r="AQ17" s="4"/>
      <c r="AR17" s="61"/>
      <c r="AS17" s="61">
        <v>1</v>
      </c>
      <c r="AT17" s="4"/>
      <c r="AU17" s="61"/>
      <c r="AV17" s="61">
        <v>1</v>
      </c>
      <c r="AW17" s="4"/>
      <c r="AX17" s="61"/>
      <c r="AY17" s="61">
        <v>1</v>
      </c>
      <c r="AZ17" s="4"/>
      <c r="BA17" s="61"/>
      <c r="BB17" s="61">
        <v>1</v>
      </c>
      <c r="BC17" s="4"/>
      <c r="BD17" s="61"/>
      <c r="BE17" s="61">
        <v>1</v>
      </c>
      <c r="BF17" s="4"/>
      <c r="BG17" s="61"/>
      <c r="BH17" s="61">
        <v>1</v>
      </c>
      <c r="BI17" s="4"/>
      <c r="BJ17" s="61"/>
      <c r="BK17" s="61">
        <v>1</v>
      </c>
      <c r="BL17" s="4"/>
      <c r="BM17" s="61"/>
      <c r="BN17" s="61">
        <v>1</v>
      </c>
      <c r="BO17" s="4"/>
      <c r="BP17" s="61"/>
      <c r="BQ17" s="61">
        <v>1</v>
      </c>
      <c r="BR17" s="4"/>
      <c r="BS17" s="61"/>
      <c r="BT17" s="61">
        <v>1</v>
      </c>
      <c r="BU17" s="4"/>
      <c r="BV17" s="61"/>
      <c r="BW17" s="61">
        <v>1</v>
      </c>
      <c r="BX17" s="4"/>
      <c r="BY17" s="61"/>
      <c r="BZ17" s="61">
        <v>1</v>
      </c>
      <c r="CA17" s="4"/>
      <c r="CB17" s="61"/>
      <c r="CC17" s="61">
        <v>1</v>
      </c>
      <c r="CD17" s="4"/>
      <c r="CE17" s="61"/>
      <c r="CF17" s="61">
        <v>1</v>
      </c>
      <c r="CG17" s="4"/>
      <c r="CH17" s="61"/>
      <c r="CI17" s="61">
        <v>1</v>
      </c>
      <c r="CJ17" s="4"/>
      <c r="CK17" s="61"/>
      <c r="CL17" s="61">
        <v>1</v>
      </c>
      <c r="CM17" s="4"/>
      <c r="CN17" s="61"/>
      <c r="CO17" s="61">
        <v>1</v>
      </c>
      <c r="CP17" s="4"/>
      <c r="CQ17" s="61"/>
      <c r="CR17" s="61">
        <v>1</v>
      </c>
      <c r="CS17" s="4"/>
      <c r="CT17" s="61"/>
      <c r="CU17" s="61">
        <v>1</v>
      </c>
      <c r="CV17" s="4"/>
      <c r="CW17" s="61"/>
      <c r="CX17" s="61">
        <v>1</v>
      </c>
      <c r="CY17" s="4"/>
      <c r="CZ17" s="61"/>
      <c r="DA17" s="61">
        <v>1</v>
      </c>
      <c r="DB17" s="4"/>
      <c r="DC17" s="61"/>
      <c r="DD17" s="61">
        <v>1</v>
      </c>
      <c r="DE17" s="4"/>
      <c r="DF17" s="61"/>
      <c r="DG17" s="61">
        <v>1</v>
      </c>
      <c r="DH17" s="4"/>
      <c r="DI17" s="61"/>
      <c r="DJ17" s="61">
        <v>1</v>
      </c>
      <c r="DK17" s="4"/>
      <c r="DL17" s="61"/>
      <c r="DM17" s="61">
        <v>1</v>
      </c>
      <c r="DN17" s="4"/>
      <c r="DO17" s="61"/>
      <c r="DP17" s="61">
        <v>1</v>
      </c>
      <c r="DQ17" s="61"/>
      <c r="DR17" s="61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66" t="s">
        <v>1383</v>
      </c>
      <c r="C18" s="61">
        <v>1</v>
      </c>
      <c r="D18" s="4"/>
      <c r="E18" s="61"/>
      <c r="F18" s="61">
        <v>1</v>
      </c>
      <c r="G18" s="4"/>
      <c r="H18" s="61"/>
      <c r="I18" s="61">
        <v>1</v>
      </c>
      <c r="J18" s="4"/>
      <c r="K18" s="61"/>
      <c r="L18" s="61">
        <v>1</v>
      </c>
      <c r="M18" s="4"/>
      <c r="N18" s="61"/>
      <c r="O18" s="61">
        <v>1</v>
      </c>
      <c r="P18" s="4"/>
      <c r="Q18" s="61"/>
      <c r="R18" s="61">
        <v>1</v>
      </c>
      <c r="S18" s="4"/>
      <c r="T18" s="61"/>
      <c r="U18" s="61">
        <v>1</v>
      </c>
      <c r="V18" s="4"/>
      <c r="W18" s="61"/>
      <c r="X18" s="61">
        <v>1</v>
      </c>
      <c r="Y18" s="4"/>
      <c r="Z18" s="61"/>
      <c r="AA18" s="61">
        <v>1</v>
      </c>
      <c r="AB18" s="4"/>
      <c r="AC18" s="61"/>
      <c r="AD18" s="61">
        <v>1</v>
      </c>
      <c r="AE18" s="4"/>
      <c r="AF18" s="61"/>
      <c r="AG18" s="61">
        <v>1</v>
      </c>
      <c r="AH18" s="4"/>
      <c r="AI18" s="61"/>
      <c r="AJ18" s="61">
        <v>1</v>
      </c>
      <c r="AK18" s="4"/>
      <c r="AL18" s="61"/>
      <c r="AM18" s="61">
        <v>1</v>
      </c>
      <c r="AN18" s="4"/>
      <c r="AO18" s="61"/>
      <c r="AP18" s="61">
        <v>1</v>
      </c>
      <c r="AQ18" s="4"/>
      <c r="AR18" s="61"/>
      <c r="AS18" s="61">
        <v>1</v>
      </c>
      <c r="AT18" s="4"/>
      <c r="AU18" s="61"/>
      <c r="AV18" s="61">
        <v>1</v>
      </c>
      <c r="AW18" s="4"/>
      <c r="AX18" s="61"/>
      <c r="AY18" s="61">
        <v>1</v>
      </c>
      <c r="AZ18" s="4"/>
      <c r="BA18" s="61"/>
      <c r="BB18" s="61">
        <v>1</v>
      </c>
      <c r="BC18" s="4"/>
      <c r="BD18" s="61"/>
      <c r="BE18" s="61">
        <v>1</v>
      </c>
      <c r="BF18" s="4"/>
      <c r="BG18" s="61"/>
      <c r="BH18" s="61">
        <v>1</v>
      </c>
      <c r="BI18" s="4"/>
      <c r="BJ18" s="61"/>
      <c r="BK18" s="61">
        <v>1</v>
      </c>
      <c r="BL18" s="4"/>
      <c r="BM18" s="61"/>
      <c r="BN18" s="61">
        <v>1</v>
      </c>
      <c r="BO18" s="4"/>
      <c r="BP18" s="61"/>
      <c r="BQ18" s="61">
        <v>1</v>
      </c>
      <c r="BR18" s="4"/>
      <c r="BS18" s="61"/>
      <c r="BT18" s="61">
        <v>1</v>
      </c>
      <c r="BU18" s="4"/>
      <c r="BV18" s="61"/>
      <c r="BW18" s="61">
        <v>1</v>
      </c>
      <c r="BX18" s="4"/>
      <c r="BY18" s="61"/>
      <c r="BZ18" s="61">
        <v>1</v>
      </c>
      <c r="CA18" s="4"/>
      <c r="CB18" s="61"/>
      <c r="CC18" s="61">
        <v>1</v>
      </c>
      <c r="CD18" s="4"/>
      <c r="CE18" s="61"/>
      <c r="CF18" s="61">
        <v>1</v>
      </c>
      <c r="CG18" s="4"/>
      <c r="CH18" s="61"/>
      <c r="CI18" s="61">
        <v>1</v>
      </c>
      <c r="CJ18" s="4"/>
      <c r="CK18" s="61"/>
      <c r="CL18" s="61">
        <v>1</v>
      </c>
      <c r="CM18" s="4"/>
      <c r="CN18" s="61"/>
      <c r="CO18" s="61">
        <v>1</v>
      </c>
      <c r="CP18" s="4"/>
      <c r="CQ18" s="61"/>
      <c r="CR18" s="61">
        <v>1</v>
      </c>
      <c r="CS18" s="4"/>
      <c r="CT18" s="61"/>
      <c r="CU18" s="61">
        <v>1</v>
      </c>
      <c r="CV18" s="4"/>
      <c r="CW18" s="61"/>
      <c r="CX18" s="61">
        <v>1</v>
      </c>
      <c r="CY18" s="4"/>
      <c r="CZ18" s="61"/>
      <c r="DA18" s="61">
        <v>1</v>
      </c>
      <c r="DB18" s="4"/>
      <c r="DC18" s="61"/>
      <c r="DD18" s="61">
        <v>1</v>
      </c>
      <c r="DE18" s="4"/>
      <c r="DF18" s="61"/>
      <c r="DG18" s="61">
        <v>1</v>
      </c>
      <c r="DH18" s="4"/>
      <c r="DI18" s="61"/>
      <c r="DJ18" s="61">
        <v>1</v>
      </c>
      <c r="DK18" s="4"/>
      <c r="DL18" s="61"/>
      <c r="DM18" s="61">
        <v>1</v>
      </c>
      <c r="DN18" s="4"/>
      <c r="DO18" s="61"/>
      <c r="DP18" s="61">
        <v>1</v>
      </c>
      <c r="DQ18" s="61"/>
      <c r="DR18" s="61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66" t="s">
        <v>1384</v>
      </c>
      <c r="C19" s="61">
        <v>1</v>
      </c>
      <c r="D19" s="4"/>
      <c r="E19" s="61"/>
      <c r="F19" s="61">
        <v>1</v>
      </c>
      <c r="G19" s="4"/>
      <c r="H19" s="61"/>
      <c r="I19" s="61">
        <v>1</v>
      </c>
      <c r="J19" s="4"/>
      <c r="K19" s="61"/>
      <c r="L19" s="61">
        <v>1</v>
      </c>
      <c r="M19" s="4"/>
      <c r="N19" s="61"/>
      <c r="O19" s="61">
        <v>1</v>
      </c>
      <c r="P19" s="4"/>
      <c r="Q19" s="61"/>
      <c r="R19" s="61">
        <v>1</v>
      </c>
      <c r="S19" s="4"/>
      <c r="T19" s="61"/>
      <c r="U19" s="61">
        <v>1</v>
      </c>
      <c r="V19" s="4"/>
      <c r="W19" s="61"/>
      <c r="X19" s="61">
        <v>1</v>
      </c>
      <c r="Y19" s="4"/>
      <c r="Z19" s="61"/>
      <c r="AA19" s="61">
        <v>1</v>
      </c>
      <c r="AB19" s="4"/>
      <c r="AC19" s="61"/>
      <c r="AD19" s="61">
        <v>1</v>
      </c>
      <c r="AE19" s="4"/>
      <c r="AF19" s="61"/>
      <c r="AG19" s="61">
        <v>1</v>
      </c>
      <c r="AH19" s="4"/>
      <c r="AI19" s="61"/>
      <c r="AJ19" s="61">
        <v>1</v>
      </c>
      <c r="AK19" s="4"/>
      <c r="AL19" s="61"/>
      <c r="AM19" s="61">
        <v>1</v>
      </c>
      <c r="AN19" s="4"/>
      <c r="AO19" s="61"/>
      <c r="AP19" s="61">
        <v>1</v>
      </c>
      <c r="AQ19" s="4"/>
      <c r="AR19" s="61"/>
      <c r="AS19" s="61">
        <v>1</v>
      </c>
      <c r="AT19" s="4"/>
      <c r="AU19" s="61"/>
      <c r="AV19" s="61">
        <v>1</v>
      </c>
      <c r="AW19" s="4"/>
      <c r="AX19" s="61"/>
      <c r="AY19" s="61">
        <v>1</v>
      </c>
      <c r="AZ19" s="4"/>
      <c r="BA19" s="61"/>
      <c r="BB19" s="61">
        <v>1</v>
      </c>
      <c r="BC19" s="4"/>
      <c r="BD19" s="61"/>
      <c r="BE19" s="61">
        <v>1</v>
      </c>
      <c r="BF19" s="4"/>
      <c r="BG19" s="61"/>
      <c r="BH19" s="61">
        <v>1</v>
      </c>
      <c r="BI19" s="4"/>
      <c r="BJ19" s="61"/>
      <c r="BK19" s="61">
        <v>1</v>
      </c>
      <c r="BL19" s="4"/>
      <c r="BM19" s="61"/>
      <c r="BN19" s="61">
        <v>1</v>
      </c>
      <c r="BO19" s="4"/>
      <c r="BP19" s="61"/>
      <c r="BQ19" s="61">
        <v>1</v>
      </c>
      <c r="BR19" s="4"/>
      <c r="BS19" s="61"/>
      <c r="BT19" s="61">
        <v>1</v>
      </c>
      <c r="BU19" s="4"/>
      <c r="BV19" s="61"/>
      <c r="BW19" s="61">
        <v>1</v>
      </c>
      <c r="BX19" s="4"/>
      <c r="BY19" s="61"/>
      <c r="BZ19" s="61">
        <v>1</v>
      </c>
      <c r="CA19" s="4"/>
      <c r="CB19" s="61"/>
      <c r="CC19" s="61">
        <v>1</v>
      </c>
      <c r="CD19" s="4"/>
      <c r="CE19" s="61"/>
      <c r="CF19" s="61">
        <v>1</v>
      </c>
      <c r="CG19" s="4"/>
      <c r="CH19" s="61"/>
      <c r="CI19" s="61">
        <v>1</v>
      </c>
      <c r="CJ19" s="4"/>
      <c r="CK19" s="61"/>
      <c r="CL19" s="61">
        <v>1</v>
      </c>
      <c r="CM19" s="4"/>
      <c r="CN19" s="61"/>
      <c r="CO19" s="61">
        <v>1</v>
      </c>
      <c r="CP19" s="4"/>
      <c r="CQ19" s="61"/>
      <c r="CR19" s="61">
        <v>1</v>
      </c>
      <c r="CS19" s="4"/>
      <c r="CT19" s="61"/>
      <c r="CU19" s="61">
        <v>1</v>
      </c>
      <c r="CV19" s="4"/>
      <c r="CW19" s="61"/>
      <c r="CX19" s="61">
        <v>1</v>
      </c>
      <c r="CY19" s="4"/>
      <c r="CZ19" s="61"/>
      <c r="DA19" s="61">
        <v>1</v>
      </c>
      <c r="DB19" s="4"/>
      <c r="DC19" s="61"/>
      <c r="DD19" s="61">
        <v>1</v>
      </c>
      <c r="DE19" s="4"/>
      <c r="DF19" s="61"/>
      <c r="DG19" s="61">
        <v>1</v>
      </c>
      <c r="DH19" s="4"/>
      <c r="DI19" s="61"/>
      <c r="DJ19" s="61">
        <v>1</v>
      </c>
      <c r="DK19" s="4"/>
      <c r="DL19" s="61"/>
      <c r="DM19" s="61">
        <v>1</v>
      </c>
      <c r="DN19" s="4"/>
      <c r="DO19" s="61"/>
      <c r="DP19" s="61">
        <v>1</v>
      </c>
      <c r="DQ19" s="61"/>
      <c r="DR19" s="61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4" t="s">
        <v>1385</v>
      </c>
      <c r="C20" s="67">
        <v>1</v>
      </c>
      <c r="D20" s="61"/>
      <c r="E20" s="4"/>
      <c r="F20" s="61">
        <v>1</v>
      </c>
      <c r="G20" s="61"/>
      <c r="H20" s="4"/>
      <c r="I20" s="61">
        <v>1</v>
      </c>
      <c r="J20" s="61"/>
      <c r="K20" s="4"/>
      <c r="L20" s="61">
        <v>1</v>
      </c>
      <c r="M20" s="61"/>
      <c r="N20" s="4"/>
      <c r="O20" s="61">
        <v>1</v>
      </c>
      <c r="P20" s="61"/>
      <c r="Q20" s="4"/>
      <c r="R20" s="61">
        <v>1</v>
      </c>
      <c r="S20" s="61"/>
      <c r="T20" s="4"/>
      <c r="U20" s="61">
        <v>1</v>
      </c>
      <c r="V20" s="61"/>
      <c r="W20" s="4"/>
      <c r="X20" s="61">
        <v>1</v>
      </c>
      <c r="Y20" s="61"/>
      <c r="Z20" s="4"/>
      <c r="AA20" s="61">
        <v>1</v>
      </c>
      <c r="AB20" s="61"/>
      <c r="AC20" s="4"/>
      <c r="AD20" s="61">
        <v>1</v>
      </c>
      <c r="AE20" s="61"/>
      <c r="AF20" s="4"/>
      <c r="AG20" s="61">
        <v>1</v>
      </c>
      <c r="AH20" s="61"/>
      <c r="AI20" s="4"/>
      <c r="AJ20" s="61">
        <v>1</v>
      </c>
      <c r="AK20" s="61"/>
      <c r="AL20" s="4"/>
      <c r="AM20" s="61">
        <v>1</v>
      </c>
      <c r="AN20" s="61"/>
      <c r="AO20" s="4"/>
      <c r="AP20" s="61">
        <v>1</v>
      </c>
      <c r="AQ20" s="61"/>
      <c r="AR20" s="4"/>
      <c r="AS20" s="61">
        <v>1</v>
      </c>
      <c r="AT20" s="61"/>
      <c r="AU20" s="4"/>
      <c r="AV20" s="61">
        <v>1</v>
      </c>
      <c r="AW20" s="61"/>
      <c r="AX20" s="4"/>
      <c r="AY20" s="61">
        <v>1</v>
      </c>
      <c r="AZ20" s="61"/>
      <c r="BA20" s="4"/>
      <c r="BB20" s="61">
        <v>1</v>
      </c>
      <c r="BC20" s="61"/>
      <c r="BD20" s="4"/>
      <c r="BE20" s="61">
        <v>1</v>
      </c>
      <c r="BF20" s="61"/>
      <c r="BG20" s="4"/>
      <c r="BH20" s="61">
        <v>1</v>
      </c>
      <c r="BI20" s="61"/>
      <c r="BJ20" s="4"/>
      <c r="BK20" s="61">
        <v>1</v>
      </c>
      <c r="BL20" s="61"/>
      <c r="BM20" s="4"/>
      <c r="BN20" s="61">
        <v>1</v>
      </c>
      <c r="BO20" s="61"/>
      <c r="BP20" s="4"/>
      <c r="BQ20" s="61">
        <v>1</v>
      </c>
      <c r="BR20" s="61"/>
      <c r="BS20" s="4"/>
      <c r="BT20" s="61">
        <v>1</v>
      </c>
      <c r="BU20" s="61"/>
      <c r="BV20" s="4"/>
      <c r="BW20" s="61">
        <v>1</v>
      </c>
      <c r="BX20" s="61"/>
      <c r="BY20" s="4"/>
      <c r="BZ20" s="61">
        <v>1</v>
      </c>
      <c r="CA20" s="61"/>
      <c r="CB20" s="4"/>
      <c r="CC20" s="61">
        <v>1</v>
      </c>
      <c r="CD20" s="61"/>
      <c r="CE20" s="4"/>
      <c r="CF20" s="61">
        <v>1</v>
      </c>
      <c r="CG20" s="61"/>
      <c r="CH20" s="4"/>
      <c r="CI20" s="61">
        <v>1</v>
      </c>
      <c r="CJ20" s="61"/>
      <c r="CK20" s="4"/>
      <c r="CL20" s="61">
        <v>1</v>
      </c>
      <c r="CM20" s="61"/>
      <c r="CN20" s="4"/>
      <c r="CO20" s="61">
        <v>1</v>
      </c>
      <c r="CP20" s="61"/>
      <c r="CQ20" s="4"/>
      <c r="CR20" s="61">
        <v>1</v>
      </c>
      <c r="CS20" s="61"/>
      <c r="CT20" s="4"/>
      <c r="CU20" s="61">
        <v>1</v>
      </c>
      <c r="CV20" s="61"/>
      <c r="CW20" s="4"/>
      <c r="CX20" s="61">
        <v>1</v>
      </c>
      <c r="CY20" s="61"/>
      <c r="CZ20" s="4"/>
      <c r="DA20" s="61">
        <v>1</v>
      </c>
      <c r="DB20" s="61"/>
      <c r="DC20" s="4"/>
      <c r="DD20" s="61">
        <v>1</v>
      </c>
      <c r="DE20" s="61"/>
      <c r="DF20" s="4"/>
      <c r="DG20" s="61">
        <v>1</v>
      </c>
      <c r="DH20" s="61"/>
      <c r="DI20" s="4"/>
      <c r="DJ20" s="61">
        <v>1</v>
      </c>
      <c r="DK20" s="61"/>
      <c r="DL20" s="4"/>
      <c r="DM20" s="61">
        <v>1</v>
      </c>
      <c r="DN20" s="61"/>
      <c r="DO20" s="4"/>
      <c r="DP20" s="61">
        <v>1</v>
      </c>
      <c r="DQ20" s="61"/>
      <c r="DR20" s="61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66" t="s">
        <v>1386</v>
      </c>
      <c r="C21" s="67"/>
      <c r="D21" s="61">
        <v>1</v>
      </c>
      <c r="E21" s="4"/>
      <c r="F21" s="61"/>
      <c r="G21" s="61">
        <v>1</v>
      </c>
      <c r="H21" s="4"/>
      <c r="I21" s="61"/>
      <c r="J21" s="61">
        <v>1</v>
      </c>
      <c r="K21" s="4"/>
      <c r="L21" s="61"/>
      <c r="M21" s="61">
        <v>1</v>
      </c>
      <c r="N21" s="4"/>
      <c r="O21" s="61"/>
      <c r="P21" s="61">
        <v>1</v>
      </c>
      <c r="Q21" s="4"/>
      <c r="R21" s="61"/>
      <c r="S21" s="61">
        <v>1</v>
      </c>
      <c r="T21" s="4"/>
      <c r="U21" s="61"/>
      <c r="V21" s="61">
        <v>1</v>
      </c>
      <c r="W21" s="4"/>
      <c r="X21" s="61"/>
      <c r="Y21" s="61">
        <v>1</v>
      </c>
      <c r="Z21" s="4"/>
      <c r="AA21" s="61"/>
      <c r="AB21" s="61">
        <v>1</v>
      </c>
      <c r="AC21" s="4"/>
      <c r="AD21" s="61"/>
      <c r="AE21" s="61">
        <v>1</v>
      </c>
      <c r="AF21" s="4"/>
      <c r="AG21" s="61"/>
      <c r="AH21" s="61">
        <v>1</v>
      </c>
      <c r="AI21" s="4"/>
      <c r="AJ21" s="61"/>
      <c r="AK21" s="61">
        <v>1</v>
      </c>
      <c r="AL21" s="4"/>
      <c r="AM21" s="61"/>
      <c r="AN21" s="61">
        <v>1</v>
      </c>
      <c r="AO21" s="4"/>
      <c r="AP21" s="61"/>
      <c r="AQ21" s="61">
        <v>1</v>
      </c>
      <c r="AR21" s="4"/>
      <c r="AS21" s="61"/>
      <c r="AT21" s="61">
        <v>1</v>
      </c>
      <c r="AU21" s="4"/>
      <c r="AV21" s="61"/>
      <c r="AW21" s="61">
        <v>1</v>
      </c>
      <c r="AX21" s="4"/>
      <c r="AY21" s="61"/>
      <c r="AZ21" s="61">
        <v>1</v>
      </c>
      <c r="BA21" s="4"/>
      <c r="BB21" s="61"/>
      <c r="BC21" s="61">
        <v>1</v>
      </c>
      <c r="BD21" s="4"/>
      <c r="BE21" s="61"/>
      <c r="BF21" s="61">
        <v>1</v>
      </c>
      <c r="BG21" s="4"/>
      <c r="BH21" s="61"/>
      <c r="BI21" s="61">
        <v>1</v>
      </c>
      <c r="BJ21" s="4"/>
      <c r="BK21" s="61"/>
      <c r="BL21" s="61">
        <v>1</v>
      </c>
      <c r="BM21" s="4"/>
      <c r="BN21" s="61"/>
      <c r="BO21" s="61">
        <v>1</v>
      </c>
      <c r="BP21" s="4"/>
      <c r="BQ21" s="61"/>
      <c r="BR21" s="61">
        <v>1</v>
      </c>
      <c r="BS21" s="4"/>
      <c r="BT21" s="61"/>
      <c r="BU21" s="61">
        <v>1</v>
      </c>
      <c r="BV21" s="4"/>
      <c r="BW21" s="61"/>
      <c r="BX21" s="61">
        <v>1</v>
      </c>
      <c r="BY21" s="4"/>
      <c r="BZ21" s="61"/>
      <c r="CA21" s="61">
        <v>1</v>
      </c>
      <c r="CB21" s="4"/>
      <c r="CC21" s="61"/>
      <c r="CD21" s="61">
        <v>1</v>
      </c>
      <c r="CE21" s="4"/>
      <c r="CF21" s="61"/>
      <c r="CG21" s="61">
        <v>1</v>
      </c>
      <c r="CH21" s="4"/>
      <c r="CI21" s="61"/>
      <c r="CJ21" s="61">
        <v>1</v>
      </c>
      <c r="CK21" s="4"/>
      <c r="CL21" s="61"/>
      <c r="CM21" s="61">
        <v>1</v>
      </c>
      <c r="CN21" s="4"/>
      <c r="CO21" s="61"/>
      <c r="CP21" s="61">
        <v>1</v>
      </c>
      <c r="CQ21" s="4"/>
      <c r="CR21" s="61"/>
      <c r="CS21" s="61">
        <v>1</v>
      </c>
      <c r="CT21" s="4"/>
      <c r="CU21" s="61"/>
      <c r="CV21" s="61">
        <v>1</v>
      </c>
      <c r="CW21" s="4"/>
      <c r="CX21" s="61"/>
      <c r="CY21" s="61">
        <v>1</v>
      </c>
      <c r="CZ21" s="4"/>
      <c r="DA21" s="61"/>
      <c r="DB21" s="61">
        <v>1</v>
      </c>
      <c r="DC21" s="4"/>
      <c r="DD21" s="61"/>
      <c r="DE21" s="61">
        <v>1</v>
      </c>
      <c r="DF21" s="4"/>
      <c r="DG21" s="61"/>
      <c r="DH21" s="61">
        <v>1</v>
      </c>
      <c r="DI21" s="4"/>
      <c r="DJ21" s="61"/>
      <c r="DK21" s="61">
        <v>1</v>
      </c>
      <c r="DL21" s="4"/>
      <c r="DM21" s="61"/>
      <c r="DN21" s="61">
        <v>1</v>
      </c>
      <c r="DO21" s="4"/>
      <c r="DP21" s="61"/>
      <c r="DQ21" s="61">
        <v>1</v>
      </c>
      <c r="DR21" s="61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4" t="s">
        <v>278</v>
      </c>
      <c r="B40" s="75"/>
      <c r="C40" s="3">
        <f t="shared" ref="C40:N40" si="0">SUM(C15:C39)</f>
        <v>6</v>
      </c>
      <c r="D40" s="3">
        <f t="shared" si="0"/>
        <v>1</v>
      </c>
      <c r="E40" s="3">
        <f t="shared" si="0"/>
        <v>0</v>
      </c>
      <c r="F40" s="3">
        <f t="shared" si="0"/>
        <v>6</v>
      </c>
      <c r="G40" s="3">
        <f t="shared" si="0"/>
        <v>1</v>
      </c>
      <c r="H40" s="3">
        <f t="shared" si="0"/>
        <v>0</v>
      </c>
      <c r="I40" s="3">
        <f t="shared" si="0"/>
        <v>6</v>
      </c>
      <c r="J40" s="3">
        <f t="shared" si="0"/>
        <v>1</v>
      </c>
      <c r="K40" s="3">
        <f t="shared" si="0"/>
        <v>0</v>
      </c>
      <c r="L40" s="3">
        <f t="shared" si="0"/>
        <v>6</v>
      </c>
      <c r="M40" s="3">
        <f t="shared" si="0"/>
        <v>1</v>
      </c>
      <c r="N40" s="3">
        <f t="shared" si="0"/>
        <v>0</v>
      </c>
      <c r="O40" s="3">
        <f t="shared" ref="O40:V40" si="1">SUM(O15:O39)</f>
        <v>6</v>
      </c>
      <c r="P40" s="3">
        <f t="shared" si="1"/>
        <v>1</v>
      </c>
      <c r="Q40" s="3">
        <f t="shared" si="1"/>
        <v>0</v>
      </c>
      <c r="R40" s="3">
        <f t="shared" si="1"/>
        <v>6</v>
      </c>
      <c r="S40" s="3">
        <f t="shared" si="1"/>
        <v>1</v>
      </c>
      <c r="T40" s="3">
        <f t="shared" si="1"/>
        <v>0</v>
      </c>
      <c r="U40" s="3">
        <f t="shared" si="1"/>
        <v>6</v>
      </c>
      <c r="V40" s="3">
        <f t="shared" si="1"/>
        <v>1</v>
      </c>
      <c r="W40" s="3">
        <f t="shared" ref="W40:AX40" si="2">SUM(W15:W39)</f>
        <v>0</v>
      </c>
      <c r="X40" s="3">
        <f t="shared" si="2"/>
        <v>6</v>
      </c>
      <c r="Y40" s="3">
        <f t="shared" si="2"/>
        <v>1</v>
      </c>
      <c r="Z40" s="3">
        <f t="shared" si="2"/>
        <v>0</v>
      </c>
      <c r="AA40" s="3">
        <f t="shared" si="2"/>
        <v>6</v>
      </c>
      <c r="AB40" s="3">
        <f t="shared" si="2"/>
        <v>1</v>
      </c>
      <c r="AC40" s="3">
        <f t="shared" si="2"/>
        <v>0</v>
      </c>
      <c r="AD40" s="3">
        <f t="shared" si="2"/>
        <v>6</v>
      </c>
      <c r="AE40" s="3">
        <f t="shared" si="2"/>
        <v>1</v>
      </c>
      <c r="AF40" s="3">
        <f t="shared" si="2"/>
        <v>0</v>
      </c>
      <c r="AG40" s="3">
        <f t="shared" si="2"/>
        <v>6</v>
      </c>
      <c r="AH40" s="3">
        <f t="shared" si="2"/>
        <v>1</v>
      </c>
      <c r="AI40" s="3">
        <f t="shared" si="2"/>
        <v>0</v>
      </c>
      <c r="AJ40" s="3">
        <f t="shared" si="2"/>
        <v>6</v>
      </c>
      <c r="AK40" s="3">
        <f t="shared" si="2"/>
        <v>1</v>
      </c>
      <c r="AL40" s="3">
        <f t="shared" si="2"/>
        <v>0</v>
      </c>
      <c r="AM40" s="3">
        <f t="shared" si="2"/>
        <v>6</v>
      </c>
      <c r="AN40" s="3">
        <f t="shared" si="2"/>
        <v>1</v>
      </c>
      <c r="AO40" s="3">
        <f t="shared" si="2"/>
        <v>0</v>
      </c>
      <c r="AP40" s="3">
        <f t="shared" si="2"/>
        <v>6</v>
      </c>
      <c r="AQ40" s="3">
        <f t="shared" si="2"/>
        <v>1</v>
      </c>
      <c r="AR40" s="3">
        <f t="shared" si="2"/>
        <v>0</v>
      </c>
      <c r="AS40" s="3">
        <f t="shared" si="2"/>
        <v>6</v>
      </c>
      <c r="AT40" s="3">
        <f t="shared" si="2"/>
        <v>1</v>
      </c>
      <c r="AU40" s="3">
        <f t="shared" si="2"/>
        <v>0</v>
      </c>
      <c r="AV40" s="3">
        <f t="shared" si="2"/>
        <v>6</v>
      </c>
      <c r="AW40" s="3">
        <f t="shared" si="2"/>
        <v>1</v>
      </c>
      <c r="AX40" s="3">
        <f t="shared" si="2"/>
        <v>0</v>
      </c>
      <c r="AY40" s="3">
        <f t="shared" ref="AY40:CU40" si="3">SUM(AY15:AY39)</f>
        <v>6</v>
      </c>
      <c r="AZ40" s="3">
        <f t="shared" si="3"/>
        <v>1</v>
      </c>
      <c r="BA40" s="3">
        <f t="shared" si="3"/>
        <v>0</v>
      </c>
      <c r="BB40" s="3">
        <f t="shared" si="3"/>
        <v>6</v>
      </c>
      <c r="BC40" s="3">
        <f t="shared" si="3"/>
        <v>1</v>
      </c>
      <c r="BD40" s="3">
        <f t="shared" si="3"/>
        <v>0</v>
      </c>
      <c r="BE40" s="3">
        <f t="shared" si="3"/>
        <v>6</v>
      </c>
      <c r="BF40" s="3">
        <f t="shared" si="3"/>
        <v>1</v>
      </c>
      <c r="BG40" s="3">
        <f t="shared" si="3"/>
        <v>0</v>
      </c>
      <c r="BH40" s="3">
        <f t="shared" si="3"/>
        <v>6</v>
      </c>
      <c r="BI40" s="3">
        <f t="shared" si="3"/>
        <v>1</v>
      </c>
      <c r="BJ40" s="3">
        <f t="shared" si="3"/>
        <v>0</v>
      </c>
      <c r="BK40" s="3">
        <f t="shared" si="3"/>
        <v>6</v>
      </c>
      <c r="BL40" s="3">
        <f t="shared" si="3"/>
        <v>1</v>
      </c>
      <c r="BM40" s="3">
        <f t="shared" si="3"/>
        <v>0</v>
      </c>
      <c r="BN40" s="3">
        <f t="shared" si="3"/>
        <v>6</v>
      </c>
      <c r="BO40" s="3">
        <f t="shared" si="3"/>
        <v>1</v>
      </c>
      <c r="BP40" s="3">
        <f t="shared" si="3"/>
        <v>0</v>
      </c>
      <c r="BQ40" s="3">
        <f t="shared" si="3"/>
        <v>6</v>
      </c>
      <c r="BR40" s="3">
        <f t="shared" si="3"/>
        <v>1</v>
      </c>
      <c r="BS40" s="3">
        <f t="shared" si="3"/>
        <v>0</v>
      </c>
      <c r="BT40" s="3">
        <f t="shared" si="3"/>
        <v>6</v>
      </c>
      <c r="BU40" s="3">
        <f t="shared" si="3"/>
        <v>1</v>
      </c>
      <c r="BV40" s="3">
        <f t="shared" si="3"/>
        <v>0</v>
      </c>
      <c r="BW40" s="3">
        <f t="shared" si="3"/>
        <v>6</v>
      </c>
      <c r="BX40" s="3">
        <f t="shared" si="3"/>
        <v>1</v>
      </c>
      <c r="BY40" s="3">
        <f t="shared" si="3"/>
        <v>0</v>
      </c>
      <c r="BZ40" s="3">
        <f t="shared" si="3"/>
        <v>6</v>
      </c>
      <c r="CA40" s="3">
        <f t="shared" si="3"/>
        <v>1</v>
      </c>
      <c r="CB40" s="3">
        <f t="shared" si="3"/>
        <v>0</v>
      </c>
      <c r="CC40" s="3">
        <f t="shared" si="3"/>
        <v>6</v>
      </c>
      <c r="CD40" s="3">
        <f t="shared" si="3"/>
        <v>1</v>
      </c>
      <c r="CE40" s="3">
        <f t="shared" si="3"/>
        <v>0</v>
      </c>
      <c r="CF40" s="3">
        <f t="shared" si="3"/>
        <v>6</v>
      </c>
      <c r="CG40" s="3">
        <f t="shared" si="3"/>
        <v>1</v>
      </c>
      <c r="CH40" s="3">
        <f t="shared" si="3"/>
        <v>0</v>
      </c>
      <c r="CI40" s="3">
        <f t="shared" si="3"/>
        <v>6</v>
      </c>
      <c r="CJ40" s="3">
        <f t="shared" si="3"/>
        <v>1</v>
      </c>
      <c r="CK40" s="3">
        <f t="shared" si="3"/>
        <v>0</v>
      </c>
      <c r="CL40" s="3">
        <f t="shared" si="3"/>
        <v>6</v>
      </c>
      <c r="CM40" s="3">
        <f t="shared" si="3"/>
        <v>1</v>
      </c>
      <c r="CN40" s="3">
        <f t="shared" si="3"/>
        <v>0</v>
      </c>
      <c r="CO40" s="3">
        <f t="shared" si="3"/>
        <v>6</v>
      </c>
      <c r="CP40" s="3">
        <f t="shared" si="3"/>
        <v>1</v>
      </c>
      <c r="CQ40" s="3">
        <f t="shared" si="3"/>
        <v>0</v>
      </c>
      <c r="CR40" s="3">
        <f t="shared" si="3"/>
        <v>6</v>
      </c>
      <c r="CS40" s="3">
        <f t="shared" si="3"/>
        <v>1</v>
      </c>
      <c r="CT40" s="3">
        <f t="shared" si="3"/>
        <v>0</v>
      </c>
      <c r="CU40" s="3">
        <f t="shared" si="3"/>
        <v>6</v>
      </c>
      <c r="CV40" s="3">
        <f t="shared" ref="CV40:DH40" si="4">SUM(CV15:CV39)</f>
        <v>1</v>
      </c>
      <c r="CW40" s="3">
        <f t="shared" si="4"/>
        <v>0</v>
      </c>
      <c r="CX40" s="3">
        <f t="shared" si="4"/>
        <v>6</v>
      </c>
      <c r="CY40" s="3">
        <f t="shared" si="4"/>
        <v>1</v>
      </c>
      <c r="CZ40" s="3">
        <f t="shared" si="4"/>
        <v>0</v>
      </c>
      <c r="DA40" s="3">
        <f t="shared" si="4"/>
        <v>6</v>
      </c>
      <c r="DB40" s="3">
        <f t="shared" si="4"/>
        <v>1</v>
      </c>
      <c r="DC40" s="3">
        <f t="shared" si="4"/>
        <v>0</v>
      </c>
      <c r="DD40" s="3">
        <f t="shared" si="4"/>
        <v>6</v>
      </c>
      <c r="DE40" s="3">
        <f t="shared" si="4"/>
        <v>1</v>
      </c>
      <c r="DF40" s="3">
        <f t="shared" si="4"/>
        <v>0</v>
      </c>
      <c r="DG40" s="3">
        <f t="shared" si="4"/>
        <v>6</v>
      </c>
      <c r="DH40" s="3">
        <f t="shared" si="4"/>
        <v>1</v>
      </c>
      <c r="DI40" s="3">
        <f t="shared" ref="DI40:DR40" si="5">SUM(DI15:DI39)</f>
        <v>0</v>
      </c>
      <c r="DJ40" s="3">
        <f t="shared" si="5"/>
        <v>6</v>
      </c>
      <c r="DK40" s="3">
        <f t="shared" si="5"/>
        <v>1</v>
      </c>
      <c r="DL40" s="3">
        <f t="shared" si="5"/>
        <v>0</v>
      </c>
      <c r="DM40" s="3">
        <f t="shared" si="5"/>
        <v>6</v>
      </c>
      <c r="DN40" s="3">
        <f t="shared" si="5"/>
        <v>1</v>
      </c>
      <c r="DO40" s="3">
        <f t="shared" si="5"/>
        <v>0</v>
      </c>
      <c r="DP40" s="3">
        <f t="shared" si="5"/>
        <v>6</v>
      </c>
      <c r="DQ40" s="3">
        <f t="shared" si="5"/>
        <v>1</v>
      </c>
      <c r="DR40" s="3">
        <f t="shared" si="5"/>
        <v>0</v>
      </c>
    </row>
    <row r="41" spans="1:254" ht="37.5" customHeight="1" x14ac:dyDescent="0.25">
      <c r="A41" s="72" t="s">
        <v>838</v>
      </c>
      <c r="B41" s="73"/>
      <c r="C41" s="22">
        <f>C40/7%</f>
        <v>85.714285714285708</v>
      </c>
      <c r="D41" s="22">
        <f t="shared" ref="D41:BO41" si="6">D40/7%</f>
        <v>14.285714285714285</v>
      </c>
      <c r="E41" s="22">
        <f t="shared" si="6"/>
        <v>0</v>
      </c>
      <c r="F41" s="22">
        <f t="shared" si="6"/>
        <v>85.714285714285708</v>
      </c>
      <c r="G41" s="22">
        <f t="shared" si="6"/>
        <v>14.285714285714285</v>
      </c>
      <c r="H41" s="22">
        <f t="shared" si="6"/>
        <v>0</v>
      </c>
      <c r="I41" s="22">
        <f t="shared" si="6"/>
        <v>85.714285714285708</v>
      </c>
      <c r="J41" s="22">
        <f t="shared" si="6"/>
        <v>14.285714285714285</v>
      </c>
      <c r="K41" s="22">
        <f t="shared" si="6"/>
        <v>0</v>
      </c>
      <c r="L41" s="22">
        <f t="shared" si="6"/>
        <v>85.714285714285708</v>
      </c>
      <c r="M41" s="22">
        <f t="shared" si="6"/>
        <v>14.285714285714285</v>
      </c>
      <c r="N41" s="22">
        <f t="shared" si="6"/>
        <v>0</v>
      </c>
      <c r="O41" s="22">
        <f t="shared" si="6"/>
        <v>85.714285714285708</v>
      </c>
      <c r="P41" s="22">
        <f t="shared" si="6"/>
        <v>14.285714285714285</v>
      </c>
      <c r="Q41" s="22">
        <f t="shared" si="6"/>
        <v>0</v>
      </c>
      <c r="R41" s="22">
        <f t="shared" si="6"/>
        <v>85.714285714285708</v>
      </c>
      <c r="S41" s="22">
        <f t="shared" si="6"/>
        <v>14.285714285714285</v>
      </c>
      <c r="T41" s="22">
        <f t="shared" si="6"/>
        <v>0</v>
      </c>
      <c r="U41" s="22">
        <f t="shared" si="6"/>
        <v>85.714285714285708</v>
      </c>
      <c r="V41" s="22">
        <f t="shared" si="6"/>
        <v>14.285714285714285</v>
      </c>
      <c r="W41" s="22">
        <f t="shared" si="6"/>
        <v>0</v>
      </c>
      <c r="X41" s="22">
        <f t="shared" si="6"/>
        <v>85.714285714285708</v>
      </c>
      <c r="Y41" s="22">
        <f t="shared" si="6"/>
        <v>14.285714285714285</v>
      </c>
      <c r="Z41" s="22">
        <f t="shared" si="6"/>
        <v>0</v>
      </c>
      <c r="AA41" s="22">
        <f t="shared" si="6"/>
        <v>85.714285714285708</v>
      </c>
      <c r="AB41" s="22">
        <f t="shared" si="6"/>
        <v>14.285714285714285</v>
      </c>
      <c r="AC41" s="22">
        <f t="shared" si="6"/>
        <v>0</v>
      </c>
      <c r="AD41" s="22">
        <f t="shared" si="6"/>
        <v>85.714285714285708</v>
      </c>
      <c r="AE41" s="22">
        <f t="shared" si="6"/>
        <v>14.285714285714285</v>
      </c>
      <c r="AF41" s="22">
        <f t="shared" si="6"/>
        <v>0</v>
      </c>
      <c r="AG41" s="22">
        <f t="shared" si="6"/>
        <v>85.714285714285708</v>
      </c>
      <c r="AH41" s="22">
        <f t="shared" si="6"/>
        <v>14.285714285714285</v>
      </c>
      <c r="AI41" s="22">
        <f t="shared" si="6"/>
        <v>0</v>
      </c>
      <c r="AJ41" s="22">
        <f t="shared" si="6"/>
        <v>85.714285714285708</v>
      </c>
      <c r="AK41" s="22">
        <f t="shared" si="6"/>
        <v>14.285714285714285</v>
      </c>
      <c r="AL41" s="22">
        <f t="shared" si="6"/>
        <v>0</v>
      </c>
      <c r="AM41" s="22">
        <f t="shared" si="6"/>
        <v>85.714285714285708</v>
      </c>
      <c r="AN41" s="22">
        <f t="shared" si="6"/>
        <v>14.285714285714285</v>
      </c>
      <c r="AO41" s="22">
        <f t="shared" si="6"/>
        <v>0</v>
      </c>
      <c r="AP41" s="22">
        <f t="shared" si="6"/>
        <v>85.714285714285708</v>
      </c>
      <c r="AQ41" s="22">
        <f t="shared" si="6"/>
        <v>14.285714285714285</v>
      </c>
      <c r="AR41" s="22">
        <f t="shared" si="6"/>
        <v>0</v>
      </c>
      <c r="AS41" s="22">
        <f t="shared" si="6"/>
        <v>85.714285714285708</v>
      </c>
      <c r="AT41" s="22">
        <f t="shared" si="6"/>
        <v>14.285714285714285</v>
      </c>
      <c r="AU41" s="22">
        <f t="shared" si="6"/>
        <v>0</v>
      </c>
      <c r="AV41" s="22">
        <f t="shared" si="6"/>
        <v>85.714285714285708</v>
      </c>
      <c r="AW41" s="22">
        <f t="shared" si="6"/>
        <v>14.285714285714285</v>
      </c>
      <c r="AX41" s="22">
        <f t="shared" si="6"/>
        <v>0</v>
      </c>
      <c r="AY41" s="22">
        <f t="shared" si="6"/>
        <v>85.714285714285708</v>
      </c>
      <c r="AZ41" s="22">
        <f t="shared" si="6"/>
        <v>14.285714285714285</v>
      </c>
      <c r="BA41" s="22">
        <f t="shared" si="6"/>
        <v>0</v>
      </c>
      <c r="BB41" s="22">
        <f t="shared" si="6"/>
        <v>85.714285714285708</v>
      </c>
      <c r="BC41" s="22">
        <f t="shared" si="6"/>
        <v>14.285714285714285</v>
      </c>
      <c r="BD41" s="22">
        <f t="shared" si="6"/>
        <v>0</v>
      </c>
      <c r="BE41" s="22">
        <f t="shared" si="6"/>
        <v>85.714285714285708</v>
      </c>
      <c r="BF41" s="22">
        <f t="shared" si="6"/>
        <v>14.285714285714285</v>
      </c>
      <c r="BG41" s="22">
        <f t="shared" si="6"/>
        <v>0</v>
      </c>
      <c r="BH41" s="22">
        <f t="shared" si="6"/>
        <v>85.714285714285708</v>
      </c>
      <c r="BI41" s="22">
        <f t="shared" si="6"/>
        <v>14.285714285714285</v>
      </c>
      <c r="BJ41" s="22">
        <f t="shared" si="6"/>
        <v>0</v>
      </c>
      <c r="BK41" s="22">
        <f t="shared" si="6"/>
        <v>85.714285714285708</v>
      </c>
      <c r="BL41" s="22">
        <f t="shared" si="6"/>
        <v>14.285714285714285</v>
      </c>
      <c r="BM41" s="22">
        <f t="shared" si="6"/>
        <v>0</v>
      </c>
      <c r="BN41" s="22">
        <f t="shared" si="6"/>
        <v>85.714285714285708</v>
      </c>
      <c r="BO41" s="22">
        <f t="shared" si="6"/>
        <v>14.285714285714285</v>
      </c>
      <c r="BP41" s="22">
        <f t="shared" ref="BP41:DR41" si="7">BP40/7%</f>
        <v>0</v>
      </c>
      <c r="BQ41" s="22">
        <f t="shared" si="7"/>
        <v>85.714285714285708</v>
      </c>
      <c r="BR41" s="22">
        <f t="shared" si="7"/>
        <v>14.285714285714285</v>
      </c>
      <c r="BS41" s="22">
        <f t="shared" si="7"/>
        <v>0</v>
      </c>
      <c r="BT41" s="22">
        <f t="shared" si="7"/>
        <v>85.714285714285708</v>
      </c>
      <c r="BU41" s="22">
        <f t="shared" si="7"/>
        <v>14.285714285714285</v>
      </c>
      <c r="BV41" s="22">
        <f t="shared" si="7"/>
        <v>0</v>
      </c>
      <c r="BW41" s="22">
        <f t="shared" si="7"/>
        <v>85.714285714285708</v>
      </c>
      <c r="BX41" s="22">
        <f t="shared" si="7"/>
        <v>14.285714285714285</v>
      </c>
      <c r="BY41" s="22">
        <f t="shared" si="7"/>
        <v>0</v>
      </c>
      <c r="BZ41" s="22">
        <f t="shared" si="7"/>
        <v>85.714285714285708</v>
      </c>
      <c r="CA41" s="22">
        <f t="shared" si="7"/>
        <v>14.285714285714285</v>
      </c>
      <c r="CB41" s="22">
        <f t="shared" si="7"/>
        <v>0</v>
      </c>
      <c r="CC41" s="22">
        <f t="shared" si="7"/>
        <v>85.714285714285708</v>
      </c>
      <c r="CD41" s="22">
        <f t="shared" si="7"/>
        <v>14.285714285714285</v>
      </c>
      <c r="CE41" s="22">
        <f t="shared" si="7"/>
        <v>0</v>
      </c>
      <c r="CF41" s="22">
        <f t="shared" si="7"/>
        <v>85.714285714285708</v>
      </c>
      <c r="CG41" s="22">
        <f t="shared" si="7"/>
        <v>14.285714285714285</v>
      </c>
      <c r="CH41" s="22">
        <f t="shared" si="7"/>
        <v>0</v>
      </c>
      <c r="CI41" s="22">
        <f t="shared" si="7"/>
        <v>85.714285714285708</v>
      </c>
      <c r="CJ41" s="22">
        <f t="shared" si="7"/>
        <v>14.285714285714285</v>
      </c>
      <c r="CK41" s="22">
        <f t="shared" si="7"/>
        <v>0</v>
      </c>
      <c r="CL41" s="22">
        <f t="shared" si="7"/>
        <v>85.714285714285708</v>
      </c>
      <c r="CM41" s="22">
        <f t="shared" si="7"/>
        <v>14.285714285714285</v>
      </c>
      <c r="CN41" s="22">
        <f t="shared" si="7"/>
        <v>0</v>
      </c>
      <c r="CO41" s="22">
        <f t="shared" si="7"/>
        <v>85.714285714285708</v>
      </c>
      <c r="CP41" s="22">
        <f t="shared" si="7"/>
        <v>14.285714285714285</v>
      </c>
      <c r="CQ41" s="22">
        <f t="shared" si="7"/>
        <v>0</v>
      </c>
      <c r="CR41" s="22">
        <f t="shared" si="7"/>
        <v>85.714285714285708</v>
      </c>
      <c r="CS41" s="22">
        <f t="shared" si="7"/>
        <v>14.285714285714285</v>
      </c>
      <c r="CT41" s="22">
        <f t="shared" si="7"/>
        <v>0</v>
      </c>
      <c r="CU41" s="22">
        <f t="shared" si="7"/>
        <v>85.714285714285708</v>
      </c>
      <c r="CV41" s="22">
        <f t="shared" si="7"/>
        <v>14.285714285714285</v>
      </c>
      <c r="CW41" s="22">
        <f t="shared" si="7"/>
        <v>0</v>
      </c>
      <c r="CX41" s="22">
        <f t="shared" si="7"/>
        <v>85.714285714285708</v>
      </c>
      <c r="CY41" s="22">
        <f t="shared" si="7"/>
        <v>14.285714285714285</v>
      </c>
      <c r="CZ41" s="22">
        <f t="shared" si="7"/>
        <v>0</v>
      </c>
      <c r="DA41" s="22">
        <f t="shared" si="7"/>
        <v>85.714285714285708</v>
      </c>
      <c r="DB41" s="22">
        <f t="shared" si="7"/>
        <v>14.285714285714285</v>
      </c>
      <c r="DC41" s="22">
        <f t="shared" si="7"/>
        <v>0</v>
      </c>
      <c r="DD41" s="22">
        <f t="shared" si="7"/>
        <v>85.714285714285708</v>
      </c>
      <c r="DE41" s="22">
        <f t="shared" si="7"/>
        <v>14.285714285714285</v>
      </c>
      <c r="DF41" s="22">
        <f t="shared" si="7"/>
        <v>0</v>
      </c>
      <c r="DG41" s="22">
        <f t="shared" si="7"/>
        <v>85.714285714285708</v>
      </c>
      <c r="DH41" s="22">
        <f t="shared" si="7"/>
        <v>14.285714285714285</v>
      </c>
      <c r="DI41" s="22">
        <f t="shared" si="7"/>
        <v>0</v>
      </c>
      <c r="DJ41" s="22">
        <f t="shared" si="7"/>
        <v>85.714285714285708</v>
      </c>
      <c r="DK41" s="22">
        <f t="shared" si="7"/>
        <v>14.285714285714285</v>
      </c>
      <c r="DL41" s="22">
        <f t="shared" si="7"/>
        <v>0</v>
      </c>
      <c r="DM41" s="22">
        <f t="shared" si="7"/>
        <v>85.714285714285708</v>
      </c>
      <c r="DN41" s="22">
        <f t="shared" si="7"/>
        <v>14.285714285714285</v>
      </c>
      <c r="DO41" s="22">
        <f t="shared" si="7"/>
        <v>0</v>
      </c>
      <c r="DP41" s="22">
        <f t="shared" si="7"/>
        <v>85.714285714285708</v>
      </c>
      <c r="DQ41" s="22">
        <f t="shared" si="7"/>
        <v>14.285714285714285</v>
      </c>
      <c r="DR41" s="22">
        <f t="shared" si="7"/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E44/100*7</f>
        <v>6</v>
      </c>
      <c r="E44" s="38">
        <f>(C41+F41+I41+L41)/4</f>
        <v>85.714285714285708</v>
      </c>
    </row>
    <row r="45" spans="1:254" x14ac:dyDescent="0.25">
      <c r="B45" s="4" t="s">
        <v>813</v>
      </c>
      <c r="C45" s="41" t="s">
        <v>820</v>
      </c>
      <c r="D45" s="60">
        <f t="shared" ref="D45:D46" si="8">E45/100*7</f>
        <v>1</v>
      </c>
      <c r="E45" s="38">
        <f>(D41+G41+J41+M41)/4</f>
        <v>14.285714285714285</v>
      </c>
    </row>
    <row r="46" spans="1:254" x14ac:dyDescent="0.25">
      <c r="B46" s="4" t="s">
        <v>814</v>
      </c>
      <c r="C46" s="41" t="s">
        <v>820</v>
      </c>
      <c r="D46" s="60">
        <f t="shared" si="8"/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7</v>
      </c>
      <c r="E47" s="40">
        <f>SUM(E44:E46)</f>
        <v>100</v>
      </c>
    </row>
    <row r="48" spans="1:254" ht="15" customHeight="1" x14ac:dyDescent="0.25">
      <c r="B48" s="4"/>
      <c r="C48" s="4"/>
      <c r="D48" s="99" t="s">
        <v>56</v>
      </c>
      <c r="E48" s="100"/>
      <c r="F48" s="101" t="s">
        <v>3</v>
      </c>
      <c r="G48" s="102"/>
    </row>
    <row r="49" spans="2:13" x14ac:dyDescent="0.25">
      <c r="B49" s="4" t="s">
        <v>812</v>
      </c>
      <c r="C49" s="41" t="s">
        <v>821</v>
      </c>
      <c r="D49" s="42">
        <f>E49/100*7</f>
        <v>6</v>
      </c>
      <c r="E49" s="38">
        <f>(O41+R41+U41+X41)/4</f>
        <v>85.714285714285708</v>
      </c>
      <c r="F49" s="49">
        <f>G49/100*7</f>
        <v>6</v>
      </c>
      <c r="G49" s="38">
        <f>(AA41+AD41+AG41+AJ41)/4</f>
        <v>85.714285714285708</v>
      </c>
    </row>
    <row r="50" spans="2:13" x14ac:dyDescent="0.25">
      <c r="B50" s="4" t="s">
        <v>813</v>
      </c>
      <c r="C50" s="41" t="s">
        <v>821</v>
      </c>
      <c r="D50" s="42">
        <f t="shared" ref="D50:D51" si="9">E50/100*7</f>
        <v>1</v>
      </c>
      <c r="E50" s="38">
        <f>(P41+S41+V41+Y41)/4</f>
        <v>14.285714285714285</v>
      </c>
      <c r="F50" s="62">
        <f t="shared" ref="F50:F51" si="10">G50/100*7</f>
        <v>1</v>
      </c>
      <c r="G50" s="38">
        <f>(AB41+AE41+AH41+AK41)/4</f>
        <v>14.285714285714285</v>
      </c>
    </row>
    <row r="51" spans="2:13" x14ac:dyDescent="0.25">
      <c r="B51" s="4" t="s">
        <v>814</v>
      </c>
      <c r="C51" s="41" t="s">
        <v>821</v>
      </c>
      <c r="D51" s="42">
        <f t="shared" si="9"/>
        <v>0</v>
      </c>
      <c r="E51" s="38">
        <f>(Q41+T41+W41+Z41)/4</f>
        <v>0</v>
      </c>
      <c r="F51" s="62">
        <f t="shared" si="10"/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7</v>
      </c>
      <c r="E52" s="40">
        <f>SUM(E49:E51)</f>
        <v>100</v>
      </c>
      <c r="F52" s="43">
        <f>SUM(F49:F51)</f>
        <v>7</v>
      </c>
      <c r="G52" s="50">
        <f>SUM(G49:G51)</f>
        <v>100</v>
      </c>
    </row>
    <row r="53" spans="2:13" x14ac:dyDescent="0.25">
      <c r="B53" s="4" t="s">
        <v>812</v>
      </c>
      <c r="C53" s="41" t="s">
        <v>822</v>
      </c>
      <c r="D53" s="3">
        <f>E53/100*7</f>
        <v>6</v>
      </c>
      <c r="E53" s="38">
        <f>(AM41+AP41+AS41+AV41)/4</f>
        <v>85.714285714285708</v>
      </c>
    </row>
    <row r="54" spans="2:13" x14ac:dyDescent="0.25">
      <c r="B54" s="4" t="s">
        <v>813</v>
      </c>
      <c r="C54" s="41" t="s">
        <v>822</v>
      </c>
      <c r="D54" s="60">
        <f t="shared" ref="D54:D55" si="11">E54/100*7</f>
        <v>1</v>
      </c>
      <c r="E54" s="38">
        <f>(AN41+AQ41+AT41+AW41)/4</f>
        <v>14.285714285714285</v>
      </c>
    </row>
    <row r="55" spans="2:13" x14ac:dyDescent="0.25">
      <c r="B55" s="4" t="s">
        <v>814</v>
      </c>
      <c r="C55" s="41" t="s">
        <v>822</v>
      </c>
      <c r="D55" s="60">
        <f t="shared" si="11"/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7</v>
      </c>
      <c r="E56" s="45">
        <f>SUM(E53:E55)</f>
        <v>100</v>
      </c>
      <c r="F56" s="46"/>
    </row>
    <row r="57" spans="2:13" x14ac:dyDescent="0.25">
      <c r="B57" s="4"/>
      <c r="C57" s="41"/>
      <c r="D57" s="99" t="s">
        <v>159</v>
      </c>
      <c r="E57" s="100"/>
      <c r="F57" s="99" t="s">
        <v>116</v>
      </c>
      <c r="G57" s="100"/>
      <c r="H57" s="103" t="s">
        <v>174</v>
      </c>
      <c r="I57" s="104"/>
      <c r="J57" s="98" t="s">
        <v>186</v>
      </c>
      <c r="K57" s="98"/>
      <c r="L57" s="98" t="s">
        <v>117</v>
      </c>
      <c r="M57" s="98"/>
    </row>
    <row r="58" spans="2:13" x14ac:dyDescent="0.25">
      <c r="B58" s="4" t="s">
        <v>812</v>
      </c>
      <c r="C58" s="41" t="s">
        <v>823</v>
      </c>
      <c r="D58" s="3">
        <f>E58/100*7</f>
        <v>6</v>
      </c>
      <c r="E58" s="38">
        <f>(AY41+BB41+BE41+BH41)/4</f>
        <v>85.714285714285708</v>
      </c>
      <c r="F58" s="3">
        <f>G58/100*7</f>
        <v>6</v>
      </c>
      <c r="G58" s="38">
        <f>(BK41+BN41+BQ41+BT41)/4</f>
        <v>85.714285714285708</v>
      </c>
      <c r="H58" s="3">
        <f>I58/100*7</f>
        <v>6</v>
      </c>
      <c r="I58" s="38">
        <f>(BW41+BZ41+CC41+CF41)/4</f>
        <v>85.714285714285708</v>
      </c>
      <c r="J58" s="3">
        <f>K58/100*7</f>
        <v>6</v>
      </c>
      <c r="K58" s="38">
        <f>(CI41+CL41+CO41+CR41)/4</f>
        <v>85.714285714285708</v>
      </c>
      <c r="L58" s="3">
        <f>M58/100*7</f>
        <v>6</v>
      </c>
      <c r="M58" s="38">
        <f>(CU41+CX41+DA41+DD41)/4</f>
        <v>85.714285714285708</v>
      </c>
    </row>
    <row r="59" spans="2:13" x14ac:dyDescent="0.25">
      <c r="B59" s="4" t="s">
        <v>813</v>
      </c>
      <c r="C59" s="41" t="s">
        <v>823</v>
      </c>
      <c r="D59" s="60">
        <f t="shared" ref="D59:D60" si="12">E59/100*7</f>
        <v>1</v>
      </c>
      <c r="E59" s="38">
        <f>(AZ41+BC41+BF41+BI41)/4</f>
        <v>14.285714285714285</v>
      </c>
      <c r="F59" s="60">
        <f t="shared" ref="F59:F60" si="13">G59/100*7</f>
        <v>1</v>
      </c>
      <c r="G59" s="38">
        <f>(BL41+BO41+BR41+BU41)/4</f>
        <v>14.285714285714285</v>
      </c>
      <c r="H59" s="60">
        <f t="shared" ref="H59:H60" si="14">I59/100*7</f>
        <v>1</v>
      </c>
      <c r="I59" s="38">
        <f>(BX41+CA41+CD41+CG41)/4</f>
        <v>14.285714285714285</v>
      </c>
      <c r="J59" s="60">
        <f t="shared" ref="J59:J60" si="15">K59/100*7</f>
        <v>1</v>
      </c>
      <c r="K59" s="38">
        <f>(CJ41+CM41+CP41+CS41)/4</f>
        <v>14.285714285714285</v>
      </c>
      <c r="L59" s="60">
        <f t="shared" ref="L59:L60" si="16">M59/100*7</f>
        <v>1</v>
      </c>
      <c r="M59" s="38">
        <f>(CV41+CY41+DB41+DE41)/4</f>
        <v>14.285714285714285</v>
      </c>
    </row>
    <row r="60" spans="2:13" x14ac:dyDescent="0.25">
      <c r="B60" s="4" t="s">
        <v>814</v>
      </c>
      <c r="C60" s="41" t="s">
        <v>823</v>
      </c>
      <c r="D60" s="60">
        <f t="shared" si="12"/>
        <v>0</v>
      </c>
      <c r="E60" s="38">
        <f>(BA41+BD41+BG41+BJ41)/4</f>
        <v>0</v>
      </c>
      <c r="F60" s="60">
        <f t="shared" si="13"/>
        <v>0</v>
      </c>
      <c r="G60" s="38">
        <f>(BM41+BP41+BS41+BV41)/4</f>
        <v>0</v>
      </c>
      <c r="H60" s="60">
        <f t="shared" si="14"/>
        <v>0</v>
      </c>
      <c r="I60" s="38">
        <f>(BY41+CB41+CE41+CH41)/4</f>
        <v>0</v>
      </c>
      <c r="J60" s="60">
        <f t="shared" si="15"/>
        <v>0</v>
      </c>
      <c r="K60" s="38">
        <f>(CK41+CN41+CQ41+CT41)/4</f>
        <v>0</v>
      </c>
      <c r="L60" s="60">
        <f t="shared" si="16"/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7</v>
      </c>
      <c r="E61" s="39">
        <f>SUM(E58:E60)</f>
        <v>100</v>
      </c>
      <c r="F61" s="39">
        <f t="shared" ref="F61:M61" si="17">SUM(F58:F60)</f>
        <v>7</v>
      </c>
      <c r="G61" s="39">
        <f t="shared" si="17"/>
        <v>100</v>
      </c>
      <c r="H61" s="39">
        <f t="shared" si="17"/>
        <v>7</v>
      </c>
      <c r="I61" s="39">
        <f t="shared" si="17"/>
        <v>100</v>
      </c>
      <c r="J61" s="39">
        <f t="shared" si="17"/>
        <v>7</v>
      </c>
      <c r="K61" s="39">
        <f t="shared" si="17"/>
        <v>100</v>
      </c>
      <c r="L61" s="39">
        <f t="shared" si="17"/>
        <v>7</v>
      </c>
      <c r="M61" s="39">
        <f t="shared" si="17"/>
        <v>100</v>
      </c>
    </row>
    <row r="62" spans="2:13" x14ac:dyDescent="0.25">
      <c r="B62" s="4" t="s">
        <v>812</v>
      </c>
      <c r="C62" s="41" t="s">
        <v>824</v>
      </c>
      <c r="D62" s="3">
        <f>E62/100*7</f>
        <v>6</v>
      </c>
      <c r="E62" s="38">
        <f>(DG41+DJ41+DM41+DP41)/4</f>
        <v>85.714285714285708</v>
      </c>
    </row>
    <row r="63" spans="2:13" x14ac:dyDescent="0.25">
      <c r="B63" s="4" t="s">
        <v>813</v>
      </c>
      <c r="C63" s="41" t="s">
        <v>824</v>
      </c>
      <c r="D63" s="60">
        <f t="shared" ref="D63:D64" si="18">E63/100*7</f>
        <v>1</v>
      </c>
      <c r="E63" s="38">
        <f>(DH41+DK41+DN41+DQ41)/4</f>
        <v>14.285714285714285</v>
      </c>
    </row>
    <row r="64" spans="2:13" x14ac:dyDescent="0.25">
      <c r="B64" s="4" t="s">
        <v>814</v>
      </c>
      <c r="C64" s="41" t="s">
        <v>824</v>
      </c>
      <c r="D64" s="60">
        <f t="shared" si="18"/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7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22" sqref="B2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7" t="s">
        <v>835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7"/>
      <c r="S2" s="7"/>
      <c r="T2" s="7"/>
      <c r="U2" s="7"/>
      <c r="V2" s="7"/>
      <c r="FI2" s="81" t="s">
        <v>1375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5" t="s">
        <v>0</v>
      </c>
      <c r="B4" s="105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95" t="s">
        <v>88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09" t="s">
        <v>115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98" t="s">
        <v>138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25">
      <c r="A5" s="105"/>
      <c r="B5" s="105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 t="s">
        <v>56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89" t="s">
        <v>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 t="s">
        <v>331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90" t="s">
        <v>332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 t="s">
        <v>159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87" t="s">
        <v>1017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12" t="s">
        <v>186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9" t="s">
        <v>139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254" ht="15.75" hidden="1" x14ac:dyDescent="0.25">
      <c r="A6" s="105"/>
      <c r="B6" s="10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5"/>
      <c r="B7" s="10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5"/>
      <c r="B8" s="10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5"/>
      <c r="B9" s="10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5"/>
      <c r="B10" s="105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5"/>
      <c r="B11" s="105"/>
      <c r="C11" s="90" t="s">
        <v>280</v>
      </c>
      <c r="D11" s="90" t="s">
        <v>5</v>
      </c>
      <c r="E11" s="90" t="s">
        <v>6</v>
      </c>
      <c r="F11" s="90" t="s">
        <v>319</v>
      </c>
      <c r="G11" s="90" t="s">
        <v>7</v>
      </c>
      <c r="H11" s="90" t="s">
        <v>8</v>
      </c>
      <c r="I11" s="90" t="s">
        <v>281</v>
      </c>
      <c r="J11" s="90" t="s">
        <v>9</v>
      </c>
      <c r="K11" s="90" t="s">
        <v>10</v>
      </c>
      <c r="L11" s="90" t="s">
        <v>282</v>
      </c>
      <c r="M11" s="90" t="s">
        <v>9</v>
      </c>
      <c r="N11" s="90" t="s">
        <v>10</v>
      </c>
      <c r="O11" s="90" t="s">
        <v>283</v>
      </c>
      <c r="P11" s="90" t="s">
        <v>11</v>
      </c>
      <c r="Q11" s="90" t="s">
        <v>4</v>
      </c>
      <c r="R11" s="90" t="s">
        <v>284</v>
      </c>
      <c r="S11" s="90"/>
      <c r="T11" s="90"/>
      <c r="U11" s="90" t="s">
        <v>976</v>
      </c>
      <c r="V11" s="90"/>
      <c r="W11" s="90"/>
      <c r="X11" s="90" t="s">
        <v>977</v>
      </c>
      <c r="Y11" s="90"/>
      <c r="Z11" s="90"/>
      <c r="AA11" s="89" t="s">
        <v>978</v>
      </c>
      <c r="AB11" s="89"/>
      <c r="AC11" s="89"/>
      <c r="AD11" s="90" t="s">
        <v>285</v>
      </c>
      <c r="AE11" s="90"/>
      <c r="AF11" s="90"/>
      <c r="AG11" s="90" t="s">
        <v>286</v>
      </c>
      <c r="AH11" s="90"/>
      <c r="AI11" s="90"/>
      <c r="AJ11" s="89" t="s">
        <v>287</v>
      </c>
      <c r="AK11" s="89"/>
      <c r="AL11" s="89"/>
      <c r="AM11" s="90" t="s">
        <v>288</v>
      </c>
      <c r="AN11" s="90"/>
      <c r="AO11" s="90"/>
      <c r="AP11" s="90" t="s">
        <v>289</v>
      </c>
      <c r="AQ11" s="90"/>
      <c r="AR11" s="90"/>
      <c r="AS11" s="90" t="s">
        <v>290</v>
      </c>
      <c r="AT11" s="90"/>
      <c r="AU11" s="90"/>
      <c r="AV11" s="90" t="s">
        <v>291</v>
      </c>
      <c r="AW11" s="90"/>
      <c r="AX11" s="90"/>
      <c r="AY11" s="90" t="s">
        <v>320</v>
      </c>
      <c r="AZ11" s="90"/>
      <c r="BA11" s="90"/>
      <c r="BB11" s="90" t="s">
        <v>292</v>
      </c>
      <c r="BC11" s="90"/>
      <c r="BD11" s="90"/>
      <c r="BE11" s="90" t="s">
        <v>1000</v>
      </c>
      <c r="BF11" s="90"/>
      <c r="BG11" s="90"/>
      <c r="BH11" s="90" t="s">
        <v>293</v>
      </c>
      <c r="BI11" s="90"/>
      <c r="BJ11" s="90"/>
      <c r="BK11" s="89" t="s">
        <v>294</v>
      </c>
      <c r="BL11" s="89"/>
      <c r="BM11" s="89"/>
      <c r="BN11" s="89" t="s">
        <v>321</v>
      </c>
      <c r="BO11" s="89"/>
      <c r="BP11" s="89"/>
      <c r="BQ11" s="89" t="s">
        <v>295</v>
      </c>
      <c r="BR11" s="89"/>
      <c r="BS11" s="89"/>
      <c r="BT11" s="89" t="s">
        <v>296</v>
      </c>
      <c r="BU11" s="89"/>
      <c r="BV11" s="89"/>
      <c r="BW11" s="89" t="s">
        <v>297</v>
      </c>
      <c r="BX11" s="89"/>
      <c r="BY11" s="89"/>
      <c r="BZ11" s="89" t="s">
        <v>298</v>
      </c>
      <c r="CA11" s="89"/>
      <c r="CB11" s="89"/>
      <c r="CC11" s="89" t="s">
        <v>322</v>
      </c>
      <c r="CD11" s="89"/>
      <c r="CE11" s="89"/>
      <c r="CF11" s="89" t="s">
        <v>299</v>
      </c>
      <c r="CG11" s="89"/>
      <c r="CH11" s="89"/>
      <c r="CI11" s="89" t="s">
        <v>300</v>
      </c>
      <c r="CJ11" s="89"/>
      <c r="CK11" s="89"/>
      <c r="CL11" s="89" t="s">
        <v>301</v>
      </c>
      <c r="CM11" s="89"/>
      <c r="CN11" s="89"/>
      <c r="CO11" s="89" t="s">
        <v>302</v>
      </c>
      <c r="CP11" s="89"/>
      <c r="CQ11" s="89"/>
      <c r="CR11" s="89" t="s">
        <v>303</v>
      </c>
      <c r="CS11" s="89"/>
      <c r="CT11" s="89"/>
      <c r="CU11" s="89" t="s">
        <v>304</v>
      </c>
      <c r="CV11" s="89"/>
      <c r="CW11" s="89"/>
      <c r="CX11" s="89" t="s">
        <v>305</v>
      </c>
      <c r="CY11" s="89"/>
      <c r="CZ11" s="89"/>
      <c r="DA11" s="89" t="s">
        <v>306</v>
      </c>
      <c r="DB11" s="89"/>
      <c r="DC11" s="89"/>
      <c r="DD11" s="89" t="s">
        <v>307</v>
      </c>
      <c r="DE11" s="89"/>
      <c r="DF11" s="89"/>
      <c r="DG11" s="89" t="s">
        <v>323</v>
      </c>
      <c r="DH11" s="89"/>
      <c r="DI11" s="89"/>
      <c r="DJ11" s="89" t="s">
        <v>308</v>
      </c>
      <c r="DK11" s="89"/>
      <c r="DL11" s="89"/>
      <c r="DM11" s="89" t="s">
        <v>309</v>
      </c>
      <c r="DN11" s="89"/>
      <c r="DO11" s="89"/>
      <c r="DP11" s="89" t="s">
        <v>310</v>
      </c>
      <c r="DQ11" s="89"/>
      <c r="DR11" s="89"/>
      <c r="DS11" s="89" t="s">
        <v>311</v>
      </c>
      <c r="DT11" s="89"/>
      <c r="DU11" s="89"/>
      <c r="DV11" s="89" t="s">
        <v>312</v>
      </c>
      <c r="DW11" s="89"/>
      <c r="DX11" s="89"/>
      <c r="DY11" s="89" t="s">
        <v>313</v>
      </c>
      <c r="DZ11" s="89"/>
      <c r="EA11" s="89"/>
      <c r="EB11" s="89" t="s">
        <v>314</v>
      </c>
      <c r="EC11" s="89"/>
      <c r="ED11" s="89"/>
      <c r="EE11" s="89" t="s">
        <v>324</v>
      </c>
      <c r="EF11" s="89"/>
      <c r="EG11" s="89"/>
      <c r="EH11" s="89" t="s">
        <v>325</v>
      </c>
      <c r="EI11" s="89"/>
      <c r="EJ11" s="89"/>
      <c r="EK11" s="89" t="s">
        <v>326</v>
      </c>
      <c r="EL11" s="89"/>
      <c r="EM11" s="89"/>
      <c r="EN11" s="89" t="s">
        <v>327</v>
      </c>
      <c r="EO11" s="89"/>
      <c r="EP11" s="89"/>
      <c r="EQ11" s="89" t="s">
        <v>328</v>
      </c>
      <c r="ER11" s="89"/>
      <c r="ES11" s="89"/>
      <c r="ET11" s="89" t="s">
        <v>329</v>
      </c>
      <c r="EU11" s="89"/>
      <c r="EV11" s="89"/>
      <c r="EW11" s="89" t="s">
        <v>315</v>
      </c>
      <c r="EX11" s="89"/>
      <c r="EY11" s="89"/>
      <c r="EZ11" s="89" t="s">
        <v>330</v>
      </c>
      <c r="FA11" s="89"/>
      <c r="FB11" s="89"/>
      <c r="FC11" s="89" t="s">
        <v>316</v>
      </c>
      <c r="FD11" s="89"/>
      <c r="FE11" s="89"/>
      <c r="FF11" s="89" t="s">
        <v>317</v>
      </c>
      <c r="FG11" s="89"/>
      <c r="FH11" s="89"/>
      <c r="FI11" s="89" t="s">
        <v>318</v>
      </c>
      <c r="FJ11" s="89"/>
      <c r="FK11" s="89"/>
    </row>
    <row r="12" spans="1:254" ht="79.5" customHeight="1" x14ac:dyDescent="0.25">
      <c r="A12" s="105"/>
      <c r="B12" s="105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338</v>
      </c>
      <c r="V12" s="91"/>
      <c r="W12" s="91"/>
      <c r="X12" s="91" t="s">
        <v>341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357</v>
      </c>
      <c r="BL12" s="91"/>
      <c r="BM12" s="91"/>
      <c r="BN12" s="91" t="s">
        <v>359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369</v>
      </c>
      <c r="CD12" s="91"/>
      <c r="CE12" s="91"/>
      <c r="CF12" s="113" t="s">
        <v>372</v>
      </c>
      <c r="CG12" s="113"/>
      <c r="CH12" s="113"/>
      <c r="CI12" s="91" t="s">
        <v>376</v>
      </c>
      <c r="CJ12" s="91"/>
      <c r="CK12" s="91"/>
      <c r="CL12" s="91" t="s">
        <v>1323</v>
      </c>
      <c r="CM12" s="91"/>
      <c r="CN12" s="91"/>
      <c r="CO12" s="91" t="s">
        <v>382</v>
      </c>
      <c r="CP12" s="91"/>
      <c r="CQ12" s="91"/>
      <c r="CR12" s="113" t="s">
        <v>385</v>
      </c>
      <c r="CS12" s="113"/>
      <c r="CT12" s="113"/>
      <c r="CU12" s="91" t="s">
        <v>388</v>
      </c>
      <c r="CV12" s="91"/>
      <c r="CW12" s="91"/>
      <c r="CX12" s="91" t="s">
        <v>390</v>
      </c>
      <c r="CY12" s="91"/>
      <c r="CZ12" s="91"/>
      <c r="DA12" s="91" t="s">
        <v>394</v>
      </c>
      <c r="DB12" s="91"/>
      <c r="DC12" s="91"/>
      <c r="DD12" s="113" t="s">
        <v>398</v>
      </c>
      <c r="DE12" s="113"/>
      <c r="DF12" s="113"/>
      <c r="DG12" s="113" t="s">
        <v>400</v>
      </c>
      <c r="DH12" s="113"/>
      <c r="DI12" s="113"/>
      <c r="DJ12" s="113" t="s">
        <v>404</v>
      </c>
      <c r="DK12" s="113"/>
      <c r="DL12" s="113"/>
      <c r="DM12" s="113" t="s">
        <v>408</v>
      </c>
      <c r="DN12" s="113"/>
      <c r="DO12" s="113"/>
      <c r="DP12" s="113" t="s">
        <v>412</v>
      </c>
      <c r="DQ12" s="113"/>
      <c r="DR12" s="113"/>
      <c r="DS12" s="113" t="s">
        <v>415</v>
      </c>
      <c r="DT12" s="113"/>
      <c r="DU12" s="113"/>
      <c r="DV12" s="113" t="s">
        <v>418</v>
      </c>
      <c r="DW12" s="113"/>
      <c r="DX12" s="113"/>
      <c r="DY12" s="113" t="s">
        <v>422</v>
      </c>
      <c r="DZ12" s="113"/>
      <c r="EA12" s="113"/>
      <c r="EB12" s="113" t="s">
        <v>424</v>
      </c>
      <c r="EC12" s="113"/>
      <c r="ED12" s="113"/>
      <c r="EE12" s="113" t="s">
        <v>1021</v>
      </c>
      <c r="EF12" s="113"/>
      <c r="EG12" s="113"/>
      <c r="EH12" s="113" t="s">
        <v>426</v>
      </c>
      <c r="EI12" s="113"/>
      <c r="EJ12" s="113"/>
      <c r="EK12" s="113" t="s">
        <v>428</v>
      </c>
      <c r="EL12" s="113"/>
      <c r="EM12" s="113"/>
      <c r="EN12" s="113" t="s">
        <v>1030</v>
      </c>
      <c r="EO12" s="113"/>
      <c r="EP12" s="113"/>
      <c r="EQ12" s="113" t="s">
        <v>1032</v>
      </c>
      <c r="ER12" s="113"/>
      <c r="ES12" s="113"/>
      <c r="ET12" s="113" t="s">
        <v>430</v>
      </c>
      <c r="EU12" s="113"/>
      <c r="EV12" s="113"/>
      <c r="EW12" s="113" t="s">
        <v>431</v>
      </c>
      <c r="EX12" s="113"/>
      <c r="EY12" s="113"/>
      <c r="EZ12" s="113" t="s">
        <v>1036</v>
      </c>
      <c r="FA12" s="113"/>
      <c r="FB12" s="113"/>
      <c r="FC12" s="113" t="s">
        <v>1040</v>
      </c>
      <c r="FD12" s="113"/>
      <c r="FE12" s="113"/>
      <c r="FF12" s="113" t="s">
        <v>1042</v>
      </c>
      <c r="FG12" s="113"/>
      <c r="FH12" s="113"/>
      <c r="FI12" s="113" t="s">
        <v>1046</v>
      </c>
      <c r="FJ12" s="113"/>
      <c r="FK12" s="113"/>
    </row>
    <row r="13" spans="1:254" ht="180.75" thickBot="1" x14ac:dyDescent="0.3">
      <c r="A13" s="105"/>
      <c r="B13" s="105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335</v>
      </c>
      <c r="N13" s="58" t="s">
        <v>194</v>
      </c>
      <c r="O13" s="58" t="s">
        <v>973</v>
      </c>
      <c r="P13" s="58" t="s">
        <v>974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980</v>
      </c>
      <c r="AB13" s="58" t="s">
        <v>981</v>
      </c>
      <c r="AC13" s="58" t="s">
        <v>982</v>
      </c>
      <c r="AD13" s="58" t="s">
        <v>84</v>
      </c>
      <c r="AE13" s="58" t="s">
        <v>348</v>
      </c>
      <c r="AF13" s="58" t="s">
        <v>86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216</v>
      </c>
      <c r="AQ13" s="58" t="s">
        <v>217</v>
      </c>
      <c r="AR13" s="58" t="s">
        <v>205</v>
      </c>
      <c r="AS13" s="58" t="s">
        <v>998</v>
      </c>
      <c r="AT13" s="58" t="s">
        <v>350</v>
      </c>
      <c r="AU13" s="58" t="s">
        <v>999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1006</v>
      </c>
      <c r="BO13" s="58" t="s">
        <v>1007</v>
      </c>
      <c r="BP13" s="58" t="s">
        <v>1008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1013</v>
      </c>
      <c r="CN13" s="58" t="s">
        <v>1014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1015</v>
      </c>
      <c r="CW13" s="58" t="s">
        <v>1016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1379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1018</v>
      </c>
      <c r="EB13" s="59" t="s">
        <v>425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73</v>
      </c>
      <c r="EI13" s="59" t="s">
        <v>1025</v>
      </c>
      <c r="EJ13" s="59" t="s">
        <v>75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1035</v>
      </c>
      <c r="EU13" s="59" t="s">
        <v>1033</v>
      </c>
      <c r="EV13" s="59" t="s">
        <v>1034</v>
      </c>
      <c r="EW13" s="59" t="s">
        <v>433</v>
      </c>
      <c r="EX13" s="59" t="s">
        <v>432</v>
      </c>
      <c r="EY13" s="59" t="s">
        <v>207</v>
      </c>
      <c r="EZ13" s="59" t="s">
        <v>1037</v>
      </c>
      <c r="FA13" s="59" t="s">
        <v>1038</v>
      </c>
      <c r="FB13" s="59" t="s">
        <v>1039</v>
      </c>
      <c r="FC13" s="59" t="s">
        <v>336</v>
      </c>
      <c r="FD13" s="59" t="s">
        <v>1041</v>
      </c>
      <c r="FE13" s="59" t="s">
        <v>274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6.5" thickBot="1" x14ac:dyDescent="0.3">
      <c r="A14" s="20">
        <v>1</v>
      </c>
      <c r="B14" s="68" t="s">
        <v>1388</v>
      </c>
      <c r="C14" s="4"/>
      <c r="D14" s="63">
        <v>1</v>
      </c>
      <c r="E14" s="4"/>
      <c r="F14" s="4"/>
      <c r="G14" s="63">
        <v>1</v>
      </c>
      <c r="H14" s="4"/>
      <c r="I14" s="4"/>
      <c r="J14" s="63">
        <v>1</v>
      </c>
      <c r="K14" s="4"/>
      <c r="L14" s="4"/>
      <c r="M14" s="63">
        <v>1</v>
      </c>
      <c r="N14" s="4"/>
      <c r="O14" s="4"/>
      <c r="P14" s="63">
        <v>1</v>
      </c>
      <c r="Q14" s="4"/>
      <c r="R14" s="4"/>
      <c r="S14" s="63">
        <v>1</v>
      </c>
      <c r="T14" s="4"/>
      <c r="U14" s="4"/>
      <c r="V14" s="63">
        <v>1</v>
      </c>
      <c r="W14" s="4"/>
      <c r="X14" s="4"/>
      <c r="Y14" s="63">
        <v>1</v>
      </c>
      <c r="Z14" s="4"/>
      <c r="AA14" s="4"/>
      <c r="AB14" s="63">
        <v>1</v>
      </c>
      <c r="AC14" s="4"/>
      <c r="AD14" s="4"/>
      <c r="AE14" s="63">
        <v>1</v>
      </c>
      <c r="AF14" s="4"/>
      <c r="AG14" s="4"/>
      <c r="AH14" s="63">
        <v>1</v>
      </c>
      <c r="AI14" s="4"/>
      <c r="AJ14" s="4"/>
      <c r="AK14" s="63">
        <v>1</v>
      </c>
      <c r="AL14" s="4"/>
      <c r="AM14" s="4"/>
      <c r="AN14" s="63">
        <v>1</v>
      </c>
      <c r="AO14" s="4"/>
      <c r="AP14" s="4"/>
      <c r="AQ14" s="63">
        <v>1</v>
      </c>
      <c r="AR14" s="4"/>
      <c r="AS14" s="4"/>
      <c r="AT14" s="63">
        <v>1</v>
      </c>
      <c r="AU14" s="4"/>
      <c r="AV14" s="4"/>
      <c r="AW14" s="63">
        <v>1</v>
      </c>
      <c r="AX14" s="4"/>
      <c r="AY14" s="4"/>
      <c r="AZ14" s="63">
        <v>1</v>
      </c>
      <c r="BA14" s="4"/>
      <c r="BB14" s="4"/>
      <c r="BC14" s="63">
        <v>1</v>
      </c>
      <c r="BD14" s="4"/>
      <c r="BE14" s="4"/>
      <c r="BF14" s="63">
        <v>1</v>
      </c>
      <c r="BG14" s="4"/>
      <c r="BH14" s="4"/>
      <c r="BI14" s="63">
        <v>1</v>
      </c>
      <c r="BJ14" s="4"/>
      <c r="BK14" s="4"/>
      <c r="BL14" s="63">
        <v>1</v>
      </c>
      <c r="BM14" s="4"/>
      <c r="BN14" s="4"/>
      <c r="BO14" s="63">
        <v>1</v>
      </c>
      <c r="BP14" s="4"/>
      <c r="BQ14" s="4"/>
      <c r="BR14" s="63">
        <v>1</v>
      </c>
      <c r="BS14" s="4"/>
      <c r="BT14" s="4"/>
      <c r="BU14" s="63">
        <v>1</v>
      </c>
      <c r="BV14" s="4"/>
      <c r="BW14" s="4"/>
      <c r="BX14" s="63">
        <v>1</v>
      </c>
      <c r="BY14" s="4"/>
      <c r="BZ14" s="4"/>
      <c r="CA14" s="63">
        <v>1</v>
      </c>
      <c r="CB14" s="4"/>
      <c r="CC14" s="4"/>
      <c r="CD14" s="63">
        <v>1</v>
      </c>
      <c r="CE14" s="4"/>
      <c r="CF14" s="4"/>
      <c r="CG14" s="63">
        <v>1</v>
      </c>
      <c r="CH14" s="4"/>
      <c r="CI14" s="4"/>
      <c r="CJ14" s="63">
        <v>1</v>
      </c>
      <c r="CK14" s="4"/>
      <c r="CL14" s="4"/>
      <c r="CM14" s="63">
        <v>1</v>
      </c>
      <c r="CN14" s="4"/>
      <c r="CO14" s="4"/>
      <c r="CP14" s="63">
        <v>1</v>
      </c>
      <c r="CQ14" s="4"/>
      <c r="CR14" s="4"/>
      <c r="CS14" s="63">
        <v>1</v>
      </c>
      <c r="CT14" s="4"/>
      <c r="CU14" s="4"/>
      <c r="CV14" s="63">
        <v>1</v>
      </c>
      <c r="CW14" s="4"/>
      <c r="CX14" s="4"/>
      <c r="CY14" s="63">
        <v>1</v>
      </c>
      <c r="CZ14" s="4"/>
      <c r="DA14" s="4"/>
      <c r="DB14" s="63">
        <v>1</v>
      </c>
      <c r="DC14" s="4"/>
      <c r="DD14" s="4"/>
      <c r="DE14" s="63">
        <v>1</v>
      </c>
      <c r="DF14" s="4"/>
      <c r="DG14" s="4"/>
      <c r="DH14" s="63">
        <v>1</v>
      </c>
      <c r="DI14" s="4"/>
      <c r="DJ14" s="4"/>
      <c r="DK14" s="63">
        <v>1</v>
      </c>
      <c r="DL14" s="4"/>
      <c r="DM14" s="4"/>
      <c r="DN14" s="63">
        <v>1</v>
      </c>
      <c r="DO14" s="4"/>
      <c r="DP14" s="4"/>
      <c r="DQ14" s="63">
        <v>1</v>
      </c>
      <c r="DR14" s="4"/>
      <c r="DS14" s="4"/>
      <c r="DT14" s="63">
        <v>1</v>
      </c>
      <c r="DU14" s="4"/>
      <c r="DV14" s="4"/>
      <c r="DW14" s="63">
        <v>1</v>
      </c>
      <c r="DX14" s="4"/>
      <c r="DY14" s="4"/>
      <c r="DZ14" s="63">
        <v>1</v>
      </c>
      <c r="EA14" s="4"/>
      <c r="EB14" s="4"/>
      <c r="EC14" s="63">
        <v>1</v>
      </c>
      <c r="ED14" s="4"/>
      <c r="EE14" s="4"/>
      <c r="EF14" s="63">
        <v>1</v>
      </c>
      <c r="EG14" s="4"/>
      <c r="EH14" s="4"/>
      <c r="EI14" s="63">
        <v>1</v>
      </c>
      <c r="EJ14" s="4"/>
      <c r="EK14" s="4"/>
      <c r="EL14" s="63">
        <v>1</v>
      </c>
      <c r="EM14" s="4"/>
      <c r="EN14" s="4"/>
      <c r="EO14" s="63">
        <v>1</v>
      </c>
      <c r="EP14" s="4"/>
      <c r="EQ14" s="4"/>
      <c r="ER14" s="63">
        <v>1</v>
      </c>
      <c r="ES14" s="4"/>
      <c r="ET14" s="4"/>
      <c r="EU14" s="63">
        <v>1</v>
      </c>
      <c r="EV14" s="4"/>
      <c r="EW14" s="4"/>
      <c r="EX14" s="63">
        <v>1</v>
      </c>
      <c r="EY14" s="4"/>
      <c r="EZ14" s="4"/>
      <c r="FA14" s="63">
        <v>1</v>
      </c>
      <c r="FB14" s="4"/>
      <c r="FC14" s="4"/>
      <c r="FD14" s="63">
        <v>1</v>
      </c>
      <c r="FE14" s="4"/>
      <c r="FF14" s="4"/>
      <c r="FG14" s="63">
        <v>1</v>
      </c>
      <c r="FH14" s="4"/>
      <c r="FI14" s="4"/>
      <c r="FJ14" s="63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9" t="s">
        <v>1389</v>
      </c>
      <c r="C15" s="63">
        <v>1</v>
      </c>
      <c r="D15" s="4"/>
      <c r="E15" s="4"/>
      <c r="F15" s="63">
        <v>1</v>
      </c>
      <c r="G15" s="4"/>
      <c r="H15" s="4"/>
      <c r="I15" s="63">
        <v>1</v>
      </c>
      <c r="J15" s="4"/>
      <c r="K15" s="4"/>
      <c r="L15" s="63">
        <v>1</v>
      </c>
      <c r="M15" s="4"/>
      <c r="N15" s="4"/>
      <c r="O15" s="63">
        <v>1</v>
      </c>
      <c r="P15" s="4"/>
      <c r="Q15" s="4"/>
      <c r="R15" s="63">
        <v>1</v>
      </c>
      <c r="S15" s="4"/>
      <c r="T15" s="4"/>
      <c r="U15" s="63">
        <v>1</v>
      </c>
      <c r="V15" s="4"/>
      <c r="W15" s="4"/>
      <c r="X15" s="63">
        <v>1</v>
      </c>
      <c r="Y15" s="4"/>
      <c r="Z15" s="4"/>
      <c r="AA15" s="63">
        <v>1</v>
      </c>
      <c r="AB15" s="4"/>
      <c r="AC15" s="4"/>
      <c r="AD15" s="63">
        <v>1</v>
      </c>
      <c r="AE15" s="4"/>
      <c r="AF15" s="4"/>
      <c r="AG15" s="63">
        <v>1</v>
      </c>
      <c r="AH15" s="4"/>
      <c r="AI15" s="4"/>
      <c r="AJ15" s="63">
        <v>1</v>
      </c>
      <c r="AK15" s="4"/>
      <c r="AL15" s="4"/>
      <c r="AM15" s="63">
        <v>1</v>
      </c>
      <c r="AN15" s="4"/>
      <c r="AO15" s="4"/>
      <c r="AP15" s="63">
        <v>1</v>
      </c>
      <c r="AQ15" s="4"/>
      <c r="AR15" s="4"/>
      <c r="AS15" s="63">
        <v>1</v>
      </c>
      <c r="AT15" s="4"/>
      <c r="AU15" s="4"/>
      <c r="AV15" s="63">
        <v>1</v>
      </c>
      <c r="AW15" s="4"/>
      <c r="AX15" s="4"/>
      <c r="AY15" s="63">
        <v>1</v>
      </c>
      <c r="AZ15" s="4"/>
      <c r="BA15" s="4"/>
      <c r="BB15" s="63">
        <v>1</v>
      </c>
      <c r="BC15" s="4"/>
      <c r="BD15" s="4"/>
      <c r="BE15" s="63">
        <v>1</v>
      </c>
      <c r="BF15" s="4"/>
      <c r="BG15" s="4"/>
      <c r="BH15" s="63">
        <v>1</v>
      </c>
      <c r="BI15" s="4"/>
      <c r="BJ15" s="4"/>
      <c r="BK15" s="63">
        <v>1</v>
      </c>
      <c r="BL15" s="4"/>
      <c r="BM15" s="4"/>
      <c r="BN15" s="63">
        <v>1</v>
      </c>
      <c r="BO15" s="4"/>
      <c r="BP15" s="4"/>
      <c r="BQ15" s="63">
        <v>1</v>
      </c>
      <c r="BR15" s="4"/>
      <c r="BS15" s="4"/>
      <c r="BT15" s="63">
        <v>1</v>
      </c>
      <c r="BU15" s="4"/>
      <c r="BV15" s="4"/>
      <c r="BW15" s="63">
        <v>1</v>
      </c>
      <c r="BX15" s="4"/>
      <c r="BY15" s="4"/>
      <c r="BZ15" s="63">
        <v>1</v>
      </c>
      <c r="CA15" s="4"/>
      <c r="CB15" s="4"/>
      <c r="CC15" s="63">
        <v>1</v>
      </c>
      <c r="CD15" s="4"/>
      <c r="CE15" s="4"/>
      <c r="CF15" s="63">
        <v>1</v>
      </c>
      <c r="CG15" s="4"/>
      <c r="CH15" s="4"/>
      <c r="CI15" s="63">
        <v>1</v>
      </c>
      <c r="CJ15" s="4"/>
      <c r="CK15" s="4"/>
      <c r="CL15" s="63">
        <v>1</v>
      </c>
      <c r="CM15" s="4"/>
      <c r="CN15" s="4"/>
      <c r="CO15" s="63">
        <v>1</v>
      </c>
      <c r="CP15" s="4"/>
      <c r="CQ15" s="4"/>
      <c r="CR15" s="63">
        <v>1</v>
      </c>
      <c r="CS15" s="4"/>
      <c r="CT15" s="4"/>
      <c r="CU15" s="63">
        <v>1</v>
      </c>
      <c r="CV15" s="4"/>
      <c r="CW15" s="4"/>
      <c r="CX15" s="63">
        <v>1</v>
      </c>
      <c r="CY15" s="4"/>
      <c r="CZ15" s="4"/>
      <c r="DA15" s="63">
        <v>1</v>
      </c>
      <c r="DB15" s="4"/>
      <c r="DC15" s="4"/>
      <c r="DD15" s="63">
        <v>1</v>
      </c>
      <c r="DE15" s="4"/>
      <c r="DF15" s="4"/>
      <c r="DG15" s="63">
        <v>1</v>
      </c>
      <c r="DH15" s="4"/>
      <c r="DI15" s="4"/>
      <c r="DJ15" s="63">
        <v>1</v>
      </c>
      <c r="DK15" s="4"/>
      <c r="DL15" s="4"/>
      <c r="DM15" s="63">
        <v>1</v>
      </c>
      <c r="DN15" s="4"/>
      <c r="DO15" s="4"/>
      <c r="DP15" s="63">
        <v>1</v>
      </c>
      <c r="DQ15" s="4"/>
      <c r="DR15" s="4"/>
      <c r="DS15" s="63">
        <v>1</v>
      </c>
      <c r="DT15" s="4"/>
      <c r="DU15" s="4"/>
      <c r="DV15" s="63">
        <v>1</v>
      </c>
      <c r="DW15" s="4"/>
      <c r="DX15" s="4"/>
      <c r="DY15" s="63">
        <v>1</v>
      </c>
      <c r="DZ15" s="4"/>
      <c r="EA15" s="4"/>
      <c r="EB15" s="63">
        <v>1</v>
      </c>
      <c r="EC15" s="4"/>
      <c r="ED15" s="4"/>
      <c r="EE15" s="63">
        <v>1</v>
      </c>
      <c r="EF15" s="4"/>
      <c r="EG15" s="4"/>
      <c r="EH15" s="63">
        <v>1</v>
      </c>
      <c r="EI15" s="4"/>
      <c r="EJ15" s="4"/>
      <c r="EK15" s="63">
        <v>1</v>
      </c>
      <c r="EL15" s="4"/>
      <c r="EM15" s="4"/>
      <c r="EN15" s="63">
        <v>1</v>
      </c>
      <c r="EO15" s="4"/>
      <c r="EP15" s="4"/>
      <c r="EQ15" s="63">
        <v>1</v>
      </c>
      <c r="ER15" s="4"/>
      <c r="ES15" s="4"/>
      <c r="ET15" s="63">
        <v>1</v>
      </c>
      <c r="EU15" s="4"/>
      <c r="EV15" s="4"/>
      <c r="EW15" s="63">
        <v>1</v>
      </c>
      <c r="EX15" s="4"/>
      <c r="EY15" s="4"/>
      <c r="EZ15" s="63">
        <v>1</v>
      </c>
      <c r="FA15" s="4"/>
      <c r="FB15" s="4"/>
      <c r="FC15" s="63">
        <v>1</v>
      </c>
      <c r="FD15" s="4"/>
      <c r="FE15" s="4"/>
      <c r="FF15" s="63">
        <v>1</v>
      </c>
      <c r="FG15" s="4"/>
      <c r="FH15" s="4"/>
      <c r="FI15" s="63">
        <v>1</v>
      </c>
      <c r="FJ15" s="4"/>
      <c r="FK15" s="6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9" t="s">
        <v>1390</v>
      </c>
      <c r="C16" s="63">
        <v>1</v>
      </c>
      <c r="D16" s="4"/>
      <c r="E16" s="4"/>
      <c r="F16" s="63">
        <v>1</v>
      </c>
      <c r="G16" s="4"/>
      <c r="H16" s="4"/>
      <c r="I16" s="63">
        <v>1</v>
      </c>
      <c r="J16" s="4"/>
      <c r="K16" s="4"/>
      <c r="L16" s="63">
        <v>1</v>
      </c>
      <c r="M16" s="4"/>
      <c r="N16" s="4"/>
      <c r="O16" s="63">
        <v>1</v>
      </c>
      <c r="P16" s="4"/>
      <c r="Q16" s="4"/>
      <c r="R16" s="63">
        <v>1</v>
      </c>
      <c r="S16" s="4"/>
      <c r="T16" s="4"/>
      <c r="U16" s="63">
        <v>1</v>
      </c>
      <c r="V16" s="4"/>
      <c r="W16" s="4"/>
      <c r="X16" s="63">
        <v>1</v>
      </c>
      <c r="Y16" s="4"/>
      <c r="Z16" s="4"/>
      <c r="AA16" s="63">
        <v>1</v>
      </c>
      <c r="AB16" s="4"/>
      <c r="AC16" s="4"/>
      <c r="AD16" s="63">
        <v>1</v>
      </c>
      <c r="AE16" s="4"/>
      <c r="AF16" s="4"/>
      <c r="AG16" s="63">
        <v>1</v>
      </c>
      <c r="AH16" s="4"/>
      <c r="AI16" s="4"/>
      <c r="AJ16" s="63">
        <v>1</v>
      </c>
      <c r="AK16" s="4"/>
      <c r="AL16" s="4"/>
      <c r="AM16" s="63">
        <v>1</v>
      </c>
      <c r="AN16" s="4"/>
      <c r="AO16" s="4"/>
      <c r="AP16" s="63">
        <v>1</v>
      </c>
      <c r="AQ16" s="4"/>
      <c r="AR16" s="4"/>
      <c r="AS16" s="63">
        <v>1</v>
      </c>
      <c r="AT16" s="4"/>
      <c r="AU16" s="4"/>
      <c r="AV16" s="63">
        <v>1</v>
      </c>
      <c r="AW16" s="4"/>
      <c r="AX16" s="4"/>
      <c r="AY16" s="63">
        <v>1</v>
      </c>
      <c r="AZ16" s="4"/>
      <c r="BA16" s="4"/>
      <c r="BB16" s="63">
        <v>1</v>
      </c>
      <c r="BC16" s="4"/>
      <c r="BD16" s="4"/>
      <c r="BE16" s="63">
        <v>1</v>
      </c>
      <c r="BF16" s="4"/>
      <c r="BG16" s="4"/>
      <c r="BH16" s="63">
        <v>1</v>
      </c>
      <c r="BI16" s="4"/>
      <c r="BJ16" s="4"/>
      <c r="BK16" s="63">
        <v>1</v>
      </c>
      <c r="BL16" s="4"/>
      <c r="BM16" s="4"/>
      <c r="BN16" s="63">
        <v>1</v>
      </c>
      <c r="BO16" s="4"/>
      <c r="BP16" s="4"/>
      <c r="BQ16" s="63">
        <v>1</v>
      </c>
      <c r="BR16" s="4"/>
      <c r="BS16" s="4"/>
      <c r="BT16" s="63">
        <v>1</v>
      </c>
      <c r="BU16" s="4"/>
      <c r="BV16" s="4"/>
      <c r="BW16" s="63">
        <v>1</v>
      </c>
      <c r="BX16" s="4"/>
      <c r="BY16" s="4"/>
      <c r="BZ16" s="63">
        <v>1</v>
      </c>
      <c r="CA16" s="4"/>
      <c r="CB16" s="4"/>
      <c r="CC16" s="63">
        <v>1</v>
      </c>
      <c r="CD16" s="4"/>
      <c r="CE16" s="4"/>
      <c r="CF16" s="63">
        <v>1</v>
      </c>
      <c r="CG16" s="4"/>
      <c r="CH16" s="4"/>
      <c r="CI16" s="63">
        <v>1</v>
      </c>
      <c r="CJ16" s="4"/>
      <c r="CK16" s="4"/>
      <c r="CL16" s="63">
        <v>1</v>
      </c>
      <c r="CM16" s="4"/>
      <c r="CN16" s="4"/>
      <c r="CO16" s="63">
        <v>1</v>
      </c>
      <c r="CP16" s="4"/>
      <c r="CQ16" s="4"/>
      <c r="CR16" s="63">
        <v>1</v>
      </c>
      <c r="CS16" s="4"/>
      <c r="CT16" s="4"/>
      <c r="CU16" s="63">
        <v>1</v>
      </c>
      <c r="CV16" s="4"/>
      <c r="CW16" s="4"/>
      <c r="CX16" s="63">
        <v>1</v>
      </c>
      <c r="CY16" s="4"/>
      <c r="CZ16" s="4"/>
      <c r="DA16" s="63">
        <v>1</v>
      </c>
      <c r="DB16" s="4"/>
      <c r="DC16" s="4"/>
      <c r="DD16" s="63">
        <v>1</v>
      </c>
      <c r="DE16" s="4"/>
      <c r="DF16" s="4"/>
      <c r="DG16" s="63">
        <v>1</v>
      </c>
      <c r="DH16" s="4"/>
      <c r="DI16" s="4"/>
      <c r="DJ16" s="63">
        <v>1</v>
      </c>
      <c r="DK16" s="4"/>
      <c r="DL16" s="4"/>
      <c r="DM16" s="63">
        <v>1</v>
      </c>
      <c r="DN16" s="4"/>
      <c r="DO16" s="4"/>
      <c r="DP16" s="63">
        <v>1</v>
      </c>
      <c r="DQ16" s="4"/>
      <c r="DR16" s="4"/>
      <c r="DS16" s="63">
        <v>1</v>
      </c>
      <c r="DT16" s="4"/>
      <c r="DU16" s="4"/>
      <c r="DV16" s="63">
        <v>1</v>
      </c>
      <c r="DW16" s="4"/>
      <c r="DX16" s="4"/>
      <c r="DY16" s="63">
        <v>1</v>
      </c>
      <c r="DZ16" s="4"/>
      <c r="EA16" s="4"/>
      <c r="EB16" s="63">
        <v>1</v>
      </c>
      <c r="EC16" s="4"/>
      <c r="ED16" s="4"/>
      <c r="EE16" s="63">
        <v>1</v>
      </c>
      <c r="EF16" s="4"/>
      <c r="EG16" s="4"/>
      <c r="EH16" s="63">
        <v>1</v>
      </c>
      <c r="EI16" s="4"/>
      <c r="EJ16" s="4"/>
      <c r="EK16" s="63">
        <v>1</v>
      </c>
      <c r="EL16" s="4"/>
      <c r="EM16" s="4"/>
      <c r="EN16" s="63">
        <v>1</v>
      </c>
      <c r="EO16" s="4"/>
      <c r="EP16" s="4"/>
      <c r="EQ16" s="63">
        <v>1</v>
      </c>
      <c r="ER16" s="4"/>
      <c r="ES16" s="4"/>
      <c r="ET16" s="63">
        <v>1</v>
      </c>
      <c r="EU16" s="4"/>
      <c r="EV16" s="4"/>
      <c r="EW16" s="63">
        <v>1</v>
      </c>
      <c r="EX16" s="4"/>
      <c r="EY16" s="4"/>
      <c r="EZ16" s="63">
        <v>1</v>
      </c>
      <c r="FA16" s="4"/>
      <c r="FB16" s="4"/>
      <c r="FC16" s="63">
        <v>1</v>
      </c>
      <c r="FD16" s="4"/>
      <c r="FE16" s="4"/>
      <c r="FF16" s="63">
        <v>1</v>
      </c>
      <c r="FG16" s="4"/>
      <c r="FH16" s="4"/>
      <c r="FI16" s="63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9" t="s">
        <v>1391</v>
      </c>
      <c r="C17" s="4"/>
      <c r="D17" s="63">
        <v>1</v>
      </c>
      <c r="E17" s="4"/>
      <c r="F17" s="4"/>
      <c r="G17" s="63">
        <v>1</v>
      </c>
      <c r="H17" s="4"/>
      <c r="I17" s="4"/>
      <c r="J17" s="63">
        <v>1</v>
      </c>
      <c r="K17" s="4"/>
      <c r="L17" s="4"/>
      <c r="M17" s="63">
        <v>1</v>
      </c>
      <c r="N17" s="4"/>
      <c r="O17" s="4"/>
      <c r="P17" s="63">
        <v>1</v>
      </c>
      <c r="Q17" s="4"/>
      <c r="R17" s="4"/>
      <c r="S17" s="63">
        <v>1</v>
      </c>
      <c r="T17" s="4"/>
      <c r="U17" s="4"/>
      <c r="V17" s="63">
        <v>1</v>
      </c>
      <c r="W17" s="4"/>
      <c r="X17" s="4"/>
      <c r="Y17" s="63">
        <v>1</v>
      </c>
      <c r="Z17" s="4"/>
      <c r="AA17" s="4"/>
      <c r="AB17" s="63">
        <v>1</v>
      </c>
      <c r="AC17" s="4"/>
      <c r="AD17" s="4"/>
      <c r="AE17" s="63">
        <v>1</v>
      </c>
      <c r="AF17" s="4"/>
      <c r="AG17" s="4"/>
      <c r="AH17" s="63">
        <v>1</v>
      </c>
      <c r="AI17" s="4"/>
      <c r="AJ17" s="4"/>
      <c r="AK17" s="63">
        <v>1</v>
      </c>
      <c r="AL17" s="4"/>
      <c r="AM17" s="4"/>
      <c r="AN17" s="63">
        <v>1</v>
      </c>
      <c r="AO17" s="4"/>
      <c r="AP17" s="4"/>
      <c r="AQ17" s="63">
        <v>1</v>
      </c>
      <c r="AR17" s="4"/>
      <c r="AS17" s="4"/>
      <c r="AT17" s="63">
        <v>1</v>
      </c>
      <c r="AU17" s="4"/>
      <c r="AV17" s="4"/>
      <c r="AW17" s="63">
        <v>1</v>
      </c>
      <c r="AX17" s="4"/>
      <c r="AY17" s="4"/>
      <c r="AZ17" s="63">
        <v>1</v>
      </c>
      <c r="BA17" s="4"/>
      <c r="BB17" s="4"/>
      <c r="BC17" s="63">
        <v>1</v>
      </c>
      <c r="BD17" s="4"/>
      <c r="BE17" s="4"/>
      <c r="BF17" s="63">
        <v>1</v>
      </c>
      <c r="BG17" s="4"/>
      <c r="BH17" s="4"/>
      <c r="BI17" s="63">
        <v>1</v>
      </c>
      <c r="BJ17" s="4"/>
      <c r="BK17" s="4"/>
      <c r="BL17" s="63">
        <v>1</v>
      </c>
      <c r="BM17" s="4"/>
      <c r="BN17" s="4"/>
      <c r="BO17" s="63">
        <v>1</v>
      </c>
      <c r="BP17" s="4"/>
      <c r="BQ17" s="4"/>
      <c r="BR17" s="63">
        <v>1</v>
      </c>
      <c r="BS17" s="4"/>
      <c r="BT17" s="4"/>
      <c r="BU17" s="63">
        <v>1</v>
      </c>
      <c r="BV17" s="4"/>
      <c r="BW17" s="4"/>
      <c r="BX17" s="63">
        <v>1</v>
      </c>
      <c r="BY17" s="4"/>
      <c r="BZ17" s="4"/>
      <c r="CA17" s="63">
        <v>1</v>
      </c>
      <c r="CB17" s="4"/>
      <c r="CC17" s="4"/>
      <c r="CD17" s="63">
        <v>1</v>
      </c>
      <c r="CE17" s="4"/>
      <c r="CF17" s="4"/>
      <c r="CG17" s="63">
        <v>1</v>
      </c>
      <c r="CH17" s="4"/>
      <c r="CI17" s="4"/>
      <c r="CJ17" s="63">
        <v>1</v>
      </c>
      <c r="CK17" s="4"/>
      <c r="CL17" s="4"/>
      <c r="CM17" s="63">
        <v>1</v>
      </c>
      <c r="CN17" s="4"/>
      <c r="CO17" s="4"/>
      <c r="CP17" s="63">
        <v>1</v>
      </c>
      <c r="CQ17" s="4"/>
      <c r="CR17" s="4"/>
      <c r="CS17" s="63">
        <v>1</v>
      </c>
      <c r="CT17" s="4"/>
      <c r="CU17" s="4"/>
      <c r="CV17" s="63">
        <v>1</v>
      </c>
      <c r="CW17" s="4"/>
      <c r="CX17" s="4"/>
      <c r="CY17" s="63">
        <v>1</v>
      </c>
      <c r="CZ17" s="4"/>
      <c r="DA17" s="4"/>
      <c r="DB17" s="63">
        <v>1</v>
      </c>
      <c r="DC17" s="4"/>
      <c r="DD17" s="4"/>
      <c r="DE17" s="63">
        <v>1</v>
      </c>
      <c r="DF17" s="4"/>
      <c r="DG17" s="4"/>
      <c r="DH17" s="63">
        <v>1</v>
      </c>
      <c r="DI17" s="4"/>
      <c r="DJ17" s="4"/>
      <c r="DK17" s="63">
        <v>1</v>
      </c>
      <c r="DL17" s="4"/>
      <c r="DM17" s="4"/>
      <c r="DN17" s="63">
        <v>1</v>
      </c>
      <c r="DO17" s="4"/>
      <c r="DP17" s="4"/>
      <c r="DQ17" s="63">
        <v>1</v>
      </c>
      <c r="DR17" s="4"/>
      <c r="DS17" s="4"/>
      <c r="DT17" s="63">
        <v>1</v>
      </c>
      <c r="DU17" s="4"/>
      <c r="DV17" s="4"/>
      <c r="DW17" s="63">
        <v>1</v>
      </c>
      <c r="DX17" s="4"/>
      <c r="DY17" s="4"/>
      <c r="DZ17" s="63">
        <v>1</v>
      </c>
      <c r="EA17" s="4"/>
      <c r="EB17" s="4"/>
      <c r="EC17" s="63">
        <v>1</v>
      </c>
      <c r="ED17" s="4"/>
      <c r="EE17" s="4"/>
      <c r="EF17" s="63">
        <v>1</v>
      </c>
      <c r="EG17" s="4"/>
      <c r="EH17" s="4"/>
      <c r="EI17" s="63">
        <v>1</v>
      </c>
      <c r="EJ17" s="4"/>
      <c r="EK17" s="4"/>
      <c r="EL17" s="63">
        <v>1</v>
      </c>
      <c r="EM17" s="4"/>
      <c r="EN17" s="4"/>
      <c r="EO17" s="63">
        <v>1</v>
      </c>
      <c r="EP17" s="4"/>
      <c r="EQ17" s="4"/>
      <c r="ER17" s="63">
        <v>1</v>
      </c>
      <c r="ES17" s="4"/>
      <c r="ET17" s="4"/>
      <c r="EU17" s="63">
        <v>1</v>
      </c>
      <c r="EV17" s="4"/>
      <c r="EW17" s="4"/>
      <c r="EX17" s="63">
        <v>1</v>
      </c>
      <c r="EY17" s="4"/>
      <c r="EZ17" s="4"/>
      <c r="FA17" s="63">
        <v>1</v>
      </c>
      <c r="FB17" s="4"/>
      <c r="FC17" s="4"/>
      <c r="FD17" s="63">
        <v>1</v>
      </c>
      <c r="FE17" s="4"/>
      <c r="FF17" s="4"/>
      <c r="FG17" s="63">
        <v>1</v>
      </c>
      <c r="FH17" s="4"/>
      <c r="FI17" s="4"/>
      <c r="FJ17" s="63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6" t="s">
        <v>1392</v>
      </c>
      <c r="C18" s="63">
        <v>1</v>
      </c>
      <c r="D18" s="4"/>
      <c r="E18" s="4"/>
      <c r="F18" s="63">
        <v>1</v>
      </c>
      <c r="G18" s="4"/>
      <c r="H18" s="4"/>
      <c r="I18" s="63">
        <v>1</v>
      </c>
      <c r="J18" s="4"/>
      <c r="K18" s="4"/>
      <c r="L18" s="63">
        <v>1</v>
      </c>
      <c r="M18" s="4"/>
      <c r="N18" s="4"/>
      <c r="O18" s="63">
        <v>1</v>
      </c>
      <c r="P18" s="4"/>
      <c r="Q18" s="4"/>
      <c r="R18" s="63">
        <v>1</v>
      </c>
      <c r="S18" s="4"/>
      <c r="T18" s="4"/>
      <c r="U18" s="63">
        <v>1</v>
      </c>
      <c r="V18" s="4"/>
      <c r="W18" s="4"/>
      <c r="X18" s="63">
        <v>1</v>
      </c>
      <c r="Y18" s="4"/>
      <c r="Z18" s="4"/>
      <c r="AA18" s="63">
        <v>1</v>
      </c>
      <c r="AB18" s="4"/>
      <c r="AC18" s="4"/>
      <c r="AD18" s="63">
        <v>1</v>
      </c>
      <c r="AE18" s="4"/>
      <c r="AF18" s="4"/>
      <c r="AG18" s="63">
        <v>1</v>
      </c>
      <c r="AH18" s="4"/>
      <c r="AI18" s="4"/>
      <c r="AJ18" s="63">
        <v>1</v>
      </c>
      <c r="AK18" s="4"/>
      <c r="AL18" s="4"/>
      <c r="AM18" s="63">
        <v>1</v>
      </c>
      <c r="AN18" s="4"/>
      <c r="AO18" s="4"/>
      <c r="AP18" s="63">
        <v>1</v>
      </c>
      <c r="AQ18" s="4"/>
      <c r="AR18" s="4"/>
      <c r="AS18" s="63">
        <v>1</v>
      </c>
      <c r="AT18" s="4"/>
      <c r="AU18" s="4"/>
      <c r="AV18" s="63">
        <v>1</v>
      </c>
      <c r="AW18" s="4"/>
      <c r="AX18" s="4"/>
      <c r="AY18" s="63">
        <v>1</v>
      </c>
      <c r="AZ18" s="4"/>
      <c r="BA18" s="4"/>
      <c r="BB18" s="63">
        <v>1</v>
      </c>
      <c r="BC18" s="4"/>
      <c r="BD18" s="4"/>
      <c r="BE18" s="63">
        <v>1</v>
      </c>
      <c r="BF18" s="4"/>
      <c r="BG18" s="4"/>
      <c r="BH18" s="63">
        <v>1</v>
      </c>
      <c r="BI18" s="4"/>
      <c r="BJ18" s="4"/>
      <c r="BK18" s="63">
        <v>1</v>
      </c>
      <c r="BL18" s="4"/>
      <c r="BM18" s="4"/>
      <c r="BN18" s="63">
        <v>1</v>
      </c>
      <c r="BO18" s="4"/>
      <c r="BP18" s="4"/>
      <c r="BQ18" s="63">
        <v>1</v>
      </c>
      <c r="BR18" s="4"/>
      <c r="BS18" s="4"/>
      <c r="BT18" s="63">
        <v>1</v>
      </c>
      <c r="BU18" s="4"/>
      <c r="BV18" s="4"/>
      <c r="BW18" s="63">
        <v>1</v>
      </c>
      <c r="BX18" s="4"/>
      <c r="BY18" s="4"/>
      <c r="BZ18" s="63">
        <v>1</v>
      </c>
      <c r="CA18" s="4"/>
      <c r="CB18" s="4"/>
      <c r="CC18" s="63">
        <v>1</v>
      </c>
      <c r="CD18" s="4"/>
      <c r="CE18" s="4"/>
      <c r="CF18" s="63">
        <v>1</v>
      </c>
      <c r="CG18" s="4"/>
      <c r="CH18" s="4"/>
      <c r="CI18" s="63">
        <v>1</v>
      </c>
      <c r="CJ18" s="4"/>
      <c r="CK18" s="4"/>
      <c r="CL18" s="63">
        <v>1</v>
      </c>
      <c r="CM18" s="4"/>
      <c r="CN18" s="4"/>
      <c r="CO18" s="63">
        <v>1</v>
      </c>
      <c r="CP18" s="4"/>
      <c r="CQ18" s="4"/>
      <c r="CR18" s="63">
        <v>1</v>
      </c>
      <c r="CS18" s="4"/>
      <c r="CT18" s="4"/>
      <c r="CU18" s="63">
        <v>1</v>
      </c>
      <c r="CV18" s="4"/>
      <c r="CW18" s="4"/>
      <c r="CX18" s="63">
        <v>1</v>
      </c>
      <c r="CY18" s="4"/>
      <c r="CZ18" s="4"/>
      <c r="DA18" s="63">
        <v>1</v>
      </c>
      <c r="DB18" s="4"/>
      <c r="DC18" s="4"/>
      <c r="DD18" s="63">
        <v>1</v>
      </c>
      <c r="DE18" s="4"/>
      <c r="DF18" s="4"/>
      <c r="DG18" s="63">
        <v>1</v>
      </c>
      <c r="DH18" s="4"/>
      <c r="DI18" s="4"/>
      <c r="DJ18" s="63">
        <v>1</v>
      </c>
      <c r="DK18" s="4"/>
      <c r="DL18" s="4"/>
      <c r="DM18" s="63">
        <v>1</v>
      </c>
      <c r="DN18" s="4"/>
      <c r="DO18" s="4"/>
      <c r="DP18" s="63">
        <v>1</v>
      </c>
      <c r="DQ18" s="4"/>
      <c r="DR18" s="4"/>
      <c r="DS18" s="63">
        <v>1</v>
      </c>
      <c r="DT18" s="4"/>
      <c r="DU18" s="4"/>
      <c r="DV18" s="63">
        <v>1</v>
      </c>
      <c r="DW18" s="4"/>
      <c r="DX18" s="4"/>
      <c r="DY18" s="63">
        <v>1</v>
      </c>
      <c r="DZ18" s="4"/>
      <c r="EA18" s="4"/>
      <c r="EB18" s="63">
        <v>1</v>
      </c>
      <c r="EC18" s="4"/>
      <c r="ED18" s="4"/>
      <c r="EE18" s="63">
        <v>1</v>
      </c>
      <c r="EF18" s="4"/>
      <c r="EG18" s="4"/>
      <c r="EH18" s="63">
        <v>1</v>
      </c>
      <c r="EI18" s="4"/>
      <c r="EJ18" s="4"/>
      <c r="EK18" s="63">
        <v>1</v>
      </c>
      <c r="EL18" s="4"/>
      <c r="EM18" s="4"/>
      <c r="EN18" s="63">
        <v>1</v>
      </c>
      <c r="EO18" s="4"/>
      <c r="EP18" s="4"/>
      <c r="EQ18" s="63">
        <v>1</v>
      </c>
      <c r="ER18" s="4"/>
      <c r="ES18" s="4"/>
      <c r="ET18" s="63">
        <v>1</v>
      </c>
      <c r="EU18" s="4"/>
      <c r="EV18" s="4"/>
      <c r="EW18" s="63">
        <v>1</v>
      </c>
      <c r="EX18" s="4"/>
      <c r="EY18" s="4"/>
      <c r="EZ18" s="63">
        <v>1</v>
      </c>
      <c r="FA18" s="4"/>
      <c r="FB18" s="4"/>
      <c r="FC18" s="63">
        <v>1</v>
      </c>
      <c r="FD18" s="4"/>
      <c r="FE18" s="4"/>
      <c r="FF18" s="63">
        <v>1</v>
      </c>
      <c r="FG18" s="4"/>
      <c r="FH18" s="4"/>
      <c r="FI18" s="63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6" t="s">
        <v>1393</v>
      </c>
      <c r="C19" s="63">
        <v>1</v>
      </c>
      <c r="D19" s="63"/>
      <c r="E19" s="63"/>
      <c r="F19" s="63">
        <v>1</v>
      </c>
      <c r="G19" s="63"/>
      <c r="H19" s="63"/>
      <c r="I19" s="63">
        <v>1</v>
      </c>
      <c r="J19" s="63"/>
      <c r="K19" s="63"/>
      <c r="L19" s="63">
        <v>1</v>
      </c>
      <c r="M19" s="63"/>
      <c r="N19" s="63"/>
      <c r="O19" s="63">
        <v>1</v>
      </c>
      <c r="P19" s="63"/>
      <c r="Q19" s="63"/>
      <c r="R19" s="63">
        <v>1</v>
      </c>
      <c r="S19" s="63"/>
      <c r="T19" s="63"/>
      <c r="U19" s="63">
        <v>1</v>
      </c>
      <c r="V19" s="63"/>
      <c r="W19" s="63"/>
      <c r="X19" s="63">
        <v>1</v>
      </c>
      <c r="Y19" s="63"/>
      <c r="Z19" s="63"/>
      <c r="AA19" s="63">
        <v>1</v>
      </c>
      <c r="AB19" s="63"/>
      <c r="AC19" s="63"/>
      <c r="AD19" s="63">
        <v>1</v>
      </c>
      <c r="AE19" s="63"/>
      <c r="AF19" s="63"/>
      <c r="AG19" s="63">
        <v>1</v>
      </c>
      <c r="AH19" s="63"/>
      <c r="AI19" s="63"/>
      <c r="AJ19" s="63">
        <v>1</v>
      </c>
      <c r="AK19" s="63"/>
      <c r="AL19" s="63"/>
      <c r="AM19" s="63">
        <v>1</v>
      </c>
      <c r="AN19" s="63"/>
      <c r="AO19" s="63"/>
      <c r="AP19" s="63">
        <v>1</v>
      </c>
      <c r="AQ19" s="63"/>
      <c r="AR19" s="63"/>
      <c r="AS19" s="63">
        <v>1</v>
      </c>
      <c r="AT19" s="63"/>
      <c r="AU19" s="63"/>
      <c r="AV19" s="63">
        <v>1</v>
      </c>
      <c r="AW19" s="63"/>
      <c r="AX19" s="63"/>
      <c r="AY19" s="63">
        <v>1</v>
      </c>
      <c r="AZ19" s="63"/>
      <c r="BA19" s="63"/>
      <c r="BB19" s="63">
        <v>1</v>
      </c>
      <c r="BC19" s="63"/>
      <c r="BD19" s="63"/>
      <c r="BE19" s="63">
        <v>1</v>
      </c>
      <c r="BF19" s="63"/>
      <c r="BG19" s="63"/>
      <c r="BH19" s="63">
        <v>1</v>
      </c>
      <c r="BI19" s="63"/>
      <c r="BJ19" s="63"/>
      <c r="BK19" s="63">
        <v>1</v>
      </c>
      <c r="BL19" s="63"/>
      <c r="BM19" s="63"/>
      <c r="BN19" s="63">
        <v>1</v>
      </c>
      <c r="BO19" s="63"/>
      <c r="BP19" s="63"/>
      <c r="BQ19" s="63">
        <v>1</v>
      </c>
      <c r="BR19" s="63"/>
      <c r="BS19" s="63"/>
      <c r="BT19" s="63">
        <v>1</v>
      </c>
      <c r="BU19" s="63"/>
      <c r="BV19" s="63"/>
      <c r="BW19" s="63">
        <v>1</v>
      </c>
      <c r="BX19" s="63"/>
      <c r="BY19" s="63"/>
      <c r="BZ19" s="63">
        <v>1</v>
      </c>
      <c r="CA19" s="63"/>
      <c r="CB19" s="63"/>
      <c r="CC19" s="63">
        <v>1</v>
      </c>
      <c r="CD19" s="63"/>
      <c r="CE19" s="63"/>
      <c r="CF19" s="63">
        <v>1</v>
      </c>
      <c r="CG19" s="63"/>
      <c r="CH19" s="63"/>
      <c r="CI19" s="63">
        <v>1</v>
      </c>
      <c r="CJ19" s="63"/>
      <c r="CK19" s="63"/>
      <c r="CL19" s="63">
        <v>1</v>
      </c>
      <c r="CM19" s="63"/>
      <c r="CN19" s="63"/>
      <c r="CO19" s="63">
        <v>1</v>
      </c>
      <c r="CP19" s="63"/>
      <c r="CQ19" s="63"/>
      <c r="CR19" s="63">
        <v>1</v>
      </c>
      <c r="CS19" s="63"/>
      <c r="CT19" s="63"/>
      <c r="CU19" s="63">
        <v>1</v>
      </c>
      <c r="CV19" s="63"/>
      <c r="CW19" s="63"/>
      <c r="CX19" s="63">
        <v>1</v>
      </c>
      <c r="CY19" s="63"/>
      <c r="CZ19" s="63"/>
      <c r="DA19" s="63">
        <v>1</v>
      </c>
      <c r="DB19" s="63"/>
      <c r="DC19" s="63"/>
      <c r="DD19" s="63">
        <v>1</v>
      </c>
      <c r="DE19" s="63"/>
      <c r="DF19" s="63"/>
      <c r="DG19" s="63">
        <v>1</v>
      </c>
      <c r="DH19" s="63"/>
      <c r="DI19" s="63"/>
      <c r="DJ19" s="63">
        <v>1</v>
      </c>
      <c r="DK19" s="63"/>
      <c r="DL19" s="63"/>
      <c r="DM19" s="63">
        <v>1</v>
      </c>
      <c r="DN19" s="63"/>
      <c r="DO19" s="63"/>
      <c r="DP19" s="63">
        <v>1</v>
      </c>
      <c r="DQ19" s="63"/>
      <c r="DR19" s="63"/>
      <c r="DS19" s="63">
        <v>1</v>
      </c>
      <c r="DT19" s="63"/>
      <c r="DU19" s="63"/>
      <c r="DV19" s="63">
        <v>1</v>
      </c>
      <c r="DW19" s="63"/>
      <c r="DX19" s="63"/>
      <c r="DY19" s="63">
        <v>1</v>
      </c>
      <c r="DZ19" s="63"/>
      <c r="EA19" s="63"/>
      <c r="EB19" s="63">
        <v>1</v>
      </c>
      <c r="EC19" s="63"/>
      <c r="ED19" s="63"/>
      <c r="EE19" s="63">
        <v>1</v>
      </c>
      <c r="EF19" s="63"/>
      <c r="EG19" s="63"/>
      <c r="EH19" s="63">
        <v>1</v>
      </c>
      <c r="EI19" s="63"/>
      <c r="EJ19" s="63"/>
      <c r="EK19" s="63">
        <v>1</v>
      </c>
      <c r="EL19" s="63"/>
      <c r="EM19" s="63"/>
      <c r="EN19" s="63">
        <v>1</v>
      </c>
      <c r="EO19" s="63"/>
      <c r="EP19" s="63"/>
      <c r="EQ19" s="63">
        <v>1</v>
      </c>
      <c r="ER19" s="63"/>
      <c r="ES19" s="63"/>
      <c r="ET19" s="63">
        <v>1</v>
      </c>
      <c r="EU19" s="63"/>
      <c r="EV19" s="63"/>
      <c r="EW19" s="63">
        <v>1</v>
      </c>
      <c r="EX19" s="63"/>
      <c r="EY19" s="63"/>
      <c r="EZ19" s="63">
        <v>1</v>
      </c>
      <c r="FA19" s="63"/>
      <c r="FB19" s="63"/>
      <c r="FC19" s="63">
        <v>1</v>
      </c>
      <c r="FD19" s="63"/>
      <c r="FE19" s="63"/>
      <c r="FF19" s="63">
        <v>1</v>
      </c>
      <c r="FG19" s="63"/>
      <c r="FH19" s="63"/>
      <c r="FI19" s="63">
        <v>1</v>
      </c>
      <c r="FJ19" s="63"/>
      <c r="FK19" s="6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6" t="s">
        <v>1394</v>
      </c>
      <c r="C20" s="4">
        <v>1</v>
      </c>
      <c r="D20" s="63"/>
      <c r="E20" s="4"/>
      <c r="F20" s="4">
        <v>1</v>
      </c>
      <c r="G20" s="63"/>
      <c r="H20" s="4"/>
      <c r="I20" s="4">
        <v>1</v>
      </c>
      <c r="J20" s="63"/>
      <c r="K20" s="4"/>
      <c r="L20" s="4">
        <v>1</v>
      </c>
      <c r="M20" s="63"/>
      <c r="N20" s="4"/>
      <c r="O20" s="4">
        <v>1</v>
      </c>
      <c r="P20" s="63"/>
      <c r="Q20" s="4"/>
      <c r="R20" s="4">
        <v>1</v>
      </c>
      <c r="S20" s="63"/>
      <c r="T20" s="4"/>
      <c r="U20" s="4">
        <v>1</v>
      </c>
      <c r="V20" s="63"/>
      <c r="W20" s="4"/>
      <c r="X20" s="4">
        <v>1</v>
      </c>
      <c r="Y20" s="63"/>
      <c r="Z20" s="4"/>
      <c r="AA20" s="4">
        <v>1</v>
      </c>
      <c r="AB20" s="63"/>
      <c r="AC20" s="4"/>
      <c r="AD20" s="4">
        <v>1</v>
      </c>
      <c r="AE20" s="63"/>
      <c r="AF20" s="4"/>
      <c r="AG20" s="4">
        <v>1</v>
      </c>
      <c r="AH20" s="63"/>
      <c r="AI20" s="4"/>
      <c r="AJ20" s="4">
        <v>1</v>
      </c>
      <c r="AK20" s="63"/>
      <c r="AL20" s="4"/>
      <c r="AM20" s="4">
        <v>1</v>
      </c>
      <c r="AN20" s="63"/>
      <c r="AO20" s="4"/>
      <c r="AP20" s="4">
        <v>1</v>
      </c>
      <c r="AQ20" s="63"/>
      <c r="AR20" s="4"/>
      <c r="AS20" s="4">
        <v>1</v>
      </c>
      <c r="AT20" s="63"/>
      <c r="AU20" s="4"/>
      <c r="AV20" s="4">
        <v>1</v>
      </c>
      <c r="AW20" s="63"/>
      <c r="AX20" s="4"/>
      <c r="AY20" s="4">
        <v>1</v>
      </c>
      <c r="AZ20" s="63"/>
      <c r="BA20" s="4"/>
      <c r="BB20" s="4">
        <v>1</v>
      </c>
      <c r="BC20" s="63"/>
      <c r="BD20" s="4"/>
      <c r="BE20" s="4">
        <v>1</v>
      </c>
      <c r="BF20" s="63"/>
      <c r="BG20" s="4"/>
      <c r="BH20" s="4">
        <v>1</v>
      </c>
      <c r="BI20" s="63"/>
      <c r="BJ20" s="4"/>
      <c r="BK20" s="4">
        <v>1</v>
      </c>
      <c r="BL20" s="63"/>
      <c r="BM20" s="4"/>
      <c r="BN20" s="4">
        <v>1</v>
      </c>
      <c r="BO20" s="63"/>
      <c r="BP20" s="4"/>
      <c r="BQ20" s="4">
        <v>1</v>
      </c>
      <c r="BR20" s="63"/>
      <c r="BS20" s="4"/>
      <c r="BT20" s="4">
        <v>1</v>
      </c>
      <c r="BU20" s="63"/>
      <c r="BV20" s="4"/>
      <c r="BW20" s="4">
        <v>1</v>
      </c>
      <c r="BX20" s="63"/>
      <c r="BY20" s="4"/>
      <c r="BZ20" s="4">
        <v>1</v>
      </c>
      <c r="CA20" s="63"/>
      <c r="CB20" s="4"/>
      <c r="CC20" s="4">
        <v>1</v>
      </c>
      <c r="CD20" s="63"/>
      <c r="CE20" s="4"/>
      <c r="CF20" s="4">
        <v>1</v>
      </c>
      <c r="CG20" s="63"/>
      <c r="CH20" s="4"/>
      <c r="CI20" s="4">
        <v>1</v>
      </c>
      <c r="CJ20" s="63"/>
      <c r="CK20" s="4"/>
      <c r="CL20" s="4">
        <v>1</v>
      </c>
      <c r="CM20" s="63"/>
      <c r="CN20" s="4"/>
      <c r="CO20" s="4">
        <v>1</v>
      </c>
      <c r="CP20" s="63"/>
      <c r="CQ20" s="4"/>
      <c r="CR20" s="4">
        <v>1</v>
      </c>
      <c r="CS20" s="63"/>
      <c r="CT20" s="4"/>
      <c r="CU20" s="4">
        <v>1</v>
      </c>
      <c r="CV20" s="63"/>
      <c r="CW20" s="4"/>
      <c r="CX20" s="4">
        <v>1</v>
      </c>
      <c r="CY20" s="63"/>
      <c r="CZ20" s="4"/>
      <c r="DA20" s="4">
        <v>1</v>
      </c>
      <c r="DB20" s="63"/>
      <c r="DC20" s="4"/>
      <c r="DD20" s="4">
        <v>1</v>
      </c>
      <c r="DE20" s="63"/>
      <c r="DF20" s="4"/>
      <c r="DG20" s="4">
        <v>1</v>
      </c>
      <c r="DH20" s="63"/>
      <c r="DI20" s="4"/>
      <c r="DJ20" s="4">
        <v>1</v>
      </c>
      <c r="DK20" s="63"/>
      <c r="DL20" s="4"/>
      <c r="DM20" s="4">
        <v>1</v>
      </c>
      <c r="DN20" s="63"/>
      <c r="DO20" s="4"/>
      <c r="DP20" s="4">
        <v>1</v>
      </c>
      <c r="DQ20" s="63"/>
      <c r="DR20" s="4"/>
      <c r="DS20" s="4">
        <v>1</v>
      </c>
      <c r="DT20" s="63"/>
      <c r="DU20" s="4"/>
      <c r="DV20" s="4">
        <v>1</v>
      </c>
      <c r="DW20" s="63"/>
      <c r="DX20" s="4"/>
      <c r="DY20" s="4">
        <v>1</v>
      </c>
      <c r="DZ20" s="63"/>
      <c r="EA20" s="4"/>
      <c r="EB20" s="4">
        <v>1</v>
      </c>
      <c r="EC20" s="63"/>
      <c r="ED20" s="4"/>
      <c r="EE20" s="4">
        <v>1</v>
      </c>
      <c r="EF20" s="63"/>
      <c r="EG20" s="4"/>
      <c r="EH20" s="4">
        <v>1</v>
      </c>
      <c r="EI20" s="63"/>
      <c r="EJ20" s="4"/>
      <c r="EK20" s="4">
        <v>1</v>
      </c>
      <c r="EL20" s="63"/>
      <c r="EM20" s="4"/>
      <c r="EN20" s="4">
        <v>1</v>
      </c>
      <c r="EO20" s="63"/>
      <c r="EP20" s="4"/>
      <c r="EQ20" s="4">
        <v>1</v>
      </c>
      <c r="ER20" s="63"/>
      <c r="ES20" s="4"/>
      <c r="ET20" s="4">
        <v>1</v>
      </c>
      <c r="EU20" s="63"/>
      <c r="EV20" s="4"/>
      <c r="EW20" s="4">
        <v>1</v>
      </c>
      <c r="EX20" s="63"/>
      <c r="EY20" s="4"/>
      <c r="EZ20" s="4">
        <v>1</v>
      </c>
      <c r="FA20" s="63"/>
      <c r="FB20" s="4"/>
      <c r="FC20" s="4">
        <v>1</v>
      </c>
      <c r="FD20" s="63"/>
      <c r="FE20" s="4"/>
      <c r="FF20" s="4">
        <v>1</v>
      </c>
      <c r="FG20" s="63"/>
      <c r="FH20" s="4"/>
      <c r="FI20" s="4">
        <v>1</v>
      </c>
      <c r="FJ20" s="63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4" t="s">
        <v>1395</v>
      </c>
      <c r="C21" s="63">
        <v>1</v>
      </c>
      <c r="D21" s="4"/>
      <c r="E21" s="4"/>
      <c r="F21" s="63">
        <v>1</v>
      </c>
      <c r="G21" s="4"/>
      <c r="H21" s="4"/>
      <c r="I21" s="63">
        <v>1</v>
      </c>
      <c r="J21" s="4"/>
      <c r="K21" s="4"/>
      <c r="L21" s="63">
        <v>1</v>
      </c>
      <c r="M21" s="4"/>
      <c r="N21" s="4"/>
      <c r="O21" s="63">
        <v>1</v>
      </c>
      <c r="P21" s="4"/>
      <c r="Q21" s="4"/>
      <c r="R21" s="63">
        <v>1</v>
      </c>
      <c r="S21" s="4"/>
      <c r="T21" s="4"/>
      <c r="U21" s="63">
        <v>1</v>
      </c>
      <c r="V21" s="4"/>
      <c r="W21" s="4"/>
      <c r="X21" s="63">
        <v>1</v>
      </c>
      <c r="Y21" s="4"/>
      <c r="Z21" s="4"/>
      <c r="AA21" s="63">
        <v>1</v>
      </c>
      <c r="AB21" s="4"/>
      <c r="AC21" s="4"/>
      <c r="AD21" s="63">
        <v>1</v>
      </c>
      <c r="AE21" s="4"/>
      <c r="AF21" s="4"/>
      <c r="AG21" s="63">
        <v>1</v>
      </c>
      <c r="AH21" s="4"/>
      <c r="AI21" s="4"/>
      <c r="AJ21" s="63">
        <v>1</v>
      </c>
      <c r="AK21" s="4"/>
      <c r="AL21" s="4"/>
      <c r="AM21" s="63">
        <v>1</v>
      </c>
      <c r="AN21" s="4"/>
      <c r="AO21" s="4"/>
      <c r="AP21" s="63">
        <v>1</v>
      </c>
      <c r="AQ21" s="4"/>
      <c r="AR21" s="4"/>
      <c r="AS21" s="63">
        <v>1</v>
      </c>
      <c r="AT21" s="4"/>
      <c r="AU21" s="4"/>
      <c r="AV21" s="63">
        <v>1</v>
      </c>
      <c r="AW21" s="4"/>
      <c r="AX21" s="4"/>
      <c r="AY21" s="63">
        <v>1</v>
      </c>
      <c r="AZ21" s="4"/>
      <c r="BA21" s="4"/>
      <c r="BB21" s="63">
        <v>1</v>
      </c>
      <c r="BC21" s="4"/>
      <c r="BD21" s="4"/>
      <c r="BE21" s="63">
        <v>1</v>
      </c>
      <c r="BF21" s="4"/>
      <c r="BG21" s="4"/>
      <c r="BH21" s="63">
        <v>1</v>
      </c>
      <c r="BI21" s="4"/>
      <c r="BJ21" s="4"/>
      <c r="BK21" s="63">
        <v>1</v>
      </c>
      <c r="BL21" s="4"/>
      <c r="BM21" s="4"/>
      <c r="BN21" s="63">
        <v>1</v>
      </c>
      <c r="BO21" s="4"/>
      <c r="BP21" s="4"/>
      <c r="BQ21" s="63">
        <v>1</v>
      </c>
      <c r="BR21" s="4"/>
      <c r="BS21" s="4"/>
      <c r="BT21" s="63">
        <v>1</v>
      </c>
      <c r="BU21" s="4"/>
      <c r="BV21" s="4"/>
      <c r="BW21" s="63">
        <v>1</v>
      </c>
      <c r="BX21" s="4"/>
      <c r="BY21" s="4"/>
      <c r="BZ21" s="63">
        <v>1</v>
      </c>
      <c r="CA21" s="4"/>
      <c r="CB21" s="4"/>
      <c r="CC21" s="63">
        <v>1</v>
      </c>
      <c r="CD21" s="4"/>
      <c r="CE21" s="4"/>
      <c r="CF21" s="63">
        <v>1</v>
      </c>
      <c r="CG21" s="4"/>
      <c r="CH21" s="4"/>
      <c r="CI21" s="63">
        <v>1</v>
      </c>
      <c r="CJ21" s="4"/>
      <c r="CK21" s="4"/>
      <c r="CL21" s="63">
        <v>1</v>
      </c>
      <c r="CM21" s="4"/>
      <c r="CN21" s="4"/>
      <c r="CO21" s="63">
        <v>1</v>
      </c>
      <c r="CP21" s="4"/>
      <c r="CQ21" s="4"/>
      <c r="CR21" s="63">
        <v>1</v>
      </c>
      <c r="CS21" s="4"/>
      <c r="CT21" s="4"/>
      <c r="CU21" s="63">
        <v>1</v>
      </c>
      <c r="CV21" s="4"/>
      <c r="CW21" s="4"/>
      <c r="CX21" s="63">
        <v>1</v>
      </c>
      <c r="CY21" s="4"/>
      <c r="CZ21" s="4"/>
      <c r="DA21" s="63">
        <v>1</v>
      </c>
      <c r="DB21" s="4"/>
      <c r="DC21" s="4"/>
      <c r="DD21" s="63">
        <v>1</v>
      </c>
      <c r="DE21" s="4"/>
      <c r="DF21" s="4"/>
      <c r="DG21" s="63">
        <v>1</v>
      </c>
      <c r="DH21" s="4"/>
      <c r="DI21" s="4"/>
      <c r="DJ21" s="63">
        <v>1</v>
      </c>
      <c r="DK21" s="4"/>
      <c r="DL21" s="4"/>
      <c r="DM21" s="63">
        <v>1</v>
      </c>
      <c r="DN21" s="4"/>
      <c r="DO21" s="4"/>
      <c r="DP21" s="63">
        <v>1</v>
      </c>
      <c r="DQ21" s="4"/>
      <c r="DR21" s="4"/>
      <c r="DS21" s="63">
        <v>1</v>
      </c>
      <c r="DT21" s="4"/>
      <c r="DU21" s="4"/>
      <c r="DV21" s="63">
        <v>1</v>
      </c>
      <c r="DW21" s="4"/>
      <c r="DX21" s="4"/>
      <c r="DY21" s="63">
        <v>1</v>
      </c>
      <c r="DZ21" s="4"/>
      <c r="EA21" s="4"/>
      <c r="EB21" s="63">
        <v>1</v>
      </c>
      <c r="EC21" s="4"/>
      <c r="ED21" s="4"/>
      <c r="EE21" s="63">
        <v>1</v>
      </c>
      <c r="EF21" s="4"/>
      <c r="EG21" s="4"/>
      <c r="EH21" s="63">
        <v>1</v>
      </c>
      <c r="EI21" s="4"/>
      <c r="EJ21" s="4"/>
      <c r="EK21" s="63">
        <v>1</v>
      </c>
      <c r="EL21" s="4"/>
      <c r="EM21" s="4"/>
      <c r="EN21" s="63">
        <v>1</v>
      </c>
      <c r="EO21" s="4"/>
      <c r="EP21" s="4"/>
      <c r="EQ21" s="63">
        <v>1</v>
      </c>
      <c r="ER21" s="4"/>
      <c r="ES21" s="4"/>
      <c r="ET21" s="63">
        <v>1</v>
      </c>
      <c r="EU21" s="4"/>
      <c r="EV21" s="4"/>
      <c r="EW21" s="63">
        <v>1</v>
      </c>
      <c r="EX21" s="4"/>
      <c r="EY21" s="4"/>
      <c r="EZ21" s="63">
        <v>1</v>
      </c>
      <c r="FA21" s="4"/>
      <c r="FB21" s="4"/>
      <c r="FC21" s="63">
        <v>1</v>
      </c>
      <c r="FD21" s="4"/>
      <c r="FE21" s="4"/>
      <c r="FF21" s="63">
        <v>1</v>
      </c>
      <c r="FG21" s="4"/>
      <c r="FH21" s="4"/>
      <c r="FI21" s="63">
        <v>1</v>
      </c>
      <c r="FJ21" s="4"/>
      <c r="FK21" s="4"/>
    </row>
    <row r="22" spans="1:254" ht="15.75" x14ac:dyDescent="0.25">
      <c r="A22" s="3">
        <v>9</v>
      </c>
      <c r="B22" s="4" t="s">
        <v>1396</v>
      </c>
      <c r="C22" s="63">
        <v>1</v>
      </c>
      <c r="D22" s="4"/>
      <c r="E22" s="4"/>
      <c r="F22" s="63">
        <v>1</v>
      </c>
      <c r="G22" s="4"/>
      <c r="H22" s="4"/>
      <c r="I22" s="63">
        <v>1</v>
      </c>
      <c r="J22" s="4"/>
      <c r="K22" s="4"/>
      <c r="L22" s="63">
        <v>1</v>
      </c>
      <c r="M22" s="4"/>
      <c r="N22" s="4"/>
      <c r="O22" s="63">
        <v>1</v>
      </c>
      <c r="P22" s="4"/>
      <c r="Q22" s="4"/>
      <c r="R22" s="63">
        <v>1</v>
      </c>
      <c r="S22" s="4"/>
      <c r="T22" s="4"/>
      <c r="U22" s="63">
        <v>1</v>
      </c>
      <c r="V22" s="4"/>
      <c r="W22" s="4"/>
      <c r="X22" s="63">
        <v>1</v>
      </c>
      <c r="Y22" s="4"/>
      <c r="Z22" s="4"/>
      <c r="AA22" s="63">
        <v>1</v>
      </c>
      <c r="AB22" s="4"/>
      <c r="AC22" s="4"/>
      <c r="AD22" s="63">
        <v>1</v>
      </c>
      <c r="AE22" s="4"/>
      <c r="AF22" s="4"/>
      <c r="AG22" s="63">
        <v>1</v>
      </c>
      <c r="AH22" s="4"/>
      <c r="AI22" s="4"/>
      <c r="AJ22" s="63">
        <v>1</v>
      </c>
      <c r="AK22" s="4"/>
      <c r="AL22" s="4"/>
      <c r="AM22" s="63">
        <v>1</v>
      </c>
      <c r="AN22" s="4"/>
      <c r="AO22" s="4"/>
      <c r="AP22" s="63">
        <v>1</v>
      </c>
      <c r="AQ22" s="4"/>
      <c r="AR22" s="4"/>
      <c r="AS22" s="63">
        <v>1</v>
      </c>
      <c r="AT22" s="4"/>
      <c r="AU22" s="4"/>
      <c r="AV22" s="63">
        <v>1</v>
      </c>
      <c r="AW22" s="4"/>
      <c r="AX22" s="4"/>
      <c r="AY22" s="63">
        <v>1</v>
      </c>
      <c r="AZ22" s="4"/>
      <c r="BA22" s="4"/>
      <c r="BB22" s="63">
        <v>1</v>
      </c>
      <c r="BC22" s="4"/>
      <c r="BD22" s="4"/>
      <c r="BE22" s="63">
        <v>1</v>
      </c>
      <c r="BF22" s="4"/>
      <c r="BG22" s="4"/>
      <c r="BH22" s="63">
        <v>1</v>
      </c>
      <c r="BI22" s="4"/>
      <c r="BJ22" s="4"/>
      <c r="BK22" s="63">
        <v>1</v>
      </c>
      <c r="BL22" s="4"/>
      <c r="BM22" s="4"/>
      <c r="BN22" s="63">
        <v>1</v>
      </c>
      <c r="BO22" s="4"/>
      <c r="BP22" s="4"/>
      <c r="BQ22" s="63">
        <v>1</v>
      </c>
      <c r="BR22" s="4"/>
      <c r="BS22" s="4"/>
      <c r="BT22" s="63">
        <v>1</v>
      </c>
      <c r="BU22" s="4"/>
      <c r="BV22" s="4"/>
      <c r="BW22" s="63">
        <v>1</v>
      </c>
      <c r="BX22" s="4"/>
      <c r="BY22" s="4"/>
      <c r="BZ22" s="63">
        <v>1</v>
      </c>
      <c r="CA22" s="4"/>
      <c r="CB22" s="4"/>
      <c r="CC22" s="63">
        <v>1</v>
      </c>
      <c r="CD22" s="4"/>
      <c r="CE22" s="4"/>
      <c r="CF22" s="63">
        <v>1</v>
      </c>
      <c r="CG22" s="4"/>
      <c r="CH22" s="4"/>
      <c r="CI22" s="63">
        <v>1</v>
      </c>
      <c r="CJ22" s="4"/>
      <c r="CK22" s="4"/>
      <c r="CL22" s="63">
        <v>1</v>
      </c>
      <c r="CM22" s="4"/>
      <c r="CN22" s="4"/>
      <c r="CO22" s="63">
        <v>1</v>
      </c>
      <c r="CP22" s="4"/>
      <c r="CQ22" s="4"/>
      <c r="CR22" s="63">
        <v>1</v>
      </c>
      <c r="CS22" s="4"/>
      <c r="CT22" s="4"/>
      <c r="CU22" s="63">
        <v>1</v>
      </c>
      <c r="CV22" s="4"/>
      <c r="CW22" s="4"/>
      <c r="CX22" s="63">
        <v>1</v>
      </c>
      <c r="CY22" s="4"/>
      <c r="CZ22" s="4"/>
      <c r="DA22" s="63">
        <v>1</v>
      </c>
      <c r="DB22" s="4"/>
      <c r="DC22" s="4"/>
      <c r="DD22" s="63">
        <v>1</v>
      </c>
      <c r="DE22" s="4"/>
      <c r="DF22" s="4"/>
      <c r="DG22" s="63">
        <v>1</v>
      </c>
      <c r="DH22" s="4"/>
      <c r="DI22" s="4"/>
      <c r="DJ22" s="63">
        <v>1</v>
      </c>
      <c r="DK22" s="4"/>
      <c r="DL22" s="4"/>
      <c r="DM22" s="63">
        <v>1</v>
      </c>
      <c r="DN22" s="4"/>
      <c r="DO22" s="4"/>
      <c r="DP22" s="63">
        <v>1</v>
      </c>
      <c r="DQ22" s="4"/>
      <c r="DR22" s="4"/>
      <c r="DS22" s="63">
        <v>1</v>
      </c>
      <c r="DT22" s="4"/>
      <c r="DU22" s="4"/>
      <c r="DV22" s="63">
        <v>1</v>
      </c>
      <c r="DW22" s="4"/>
      <c r="DX22" s="4"/>
      <c r="DY22" s="63">
        <v>1</v>
      </c>
      <c r="DZ22" s="4"/>
      <c r="EA22" s="4"/>
      <c r="EB22" s="63">
        <v>1</v>
      </c>
      <c r="EC22" s="4"/>
      <c r="ED22" s="4"/>
      <c r="EE22" s="63">
        <v>1</v>
      </c>
      <c r="EF22" s="4"/>
      <c r="EG22" s="4"/>
      <c r="EH22" s="63">
        <v>1</v>
      </c>
      <c r="EI22" s="4"/>
      <c r="EJ22" s="4"/>
      <c r="EK22" s="63">
        <v>1</v>
      </c>
      <c r="EL22" s="4"/>
      <c r="EM22" s="4"/>
      <c r="EN22" s="63">
        <v>1</v>
      </c>
      <c r="EO22" s="4"/>
      <c r="EP22" s="4"/>
      <c r="EQ22" s="63">
        <v>1</v>
      </c>
      <c r="ER22" s="4"/>
      <c r="ES22" s="4"/>
      <c r="ET22" s="63">
        <v>1</v>
      </c>
      <c r="EU22" s="4"/>
      <c r="EV22" s="4"/>
      <c r="EW22" s="63">
        <v>1</v>
      </c>
      <c r="EX22" s="4"/>
      <c r="EY22" s="4"/>
      <c r="EZ22" s="63">
        <v>1</v>
      </c>
      <c r="FA22" s="4"/>
      <c r="FB22" s="4"/>
      <c r="FC22" s="63">
        <v>1</v>
      </c>
      <c r="FD22" s="4"/>
      <c r="FE22" s="4"/>
      <c r="FF22" s="63">
        <v>1</v>
      </c>
      <c r="FG22" s="4"/>
      <c r="FH22" s="4"/>
      <c r="FI22" s="63">
        <v>1</v>
      </c>
      <c r="FJ22" s="4"/>
      <c r="FK22" s="4"/>
    </row>
    <row r="23" spans="1:254" ht="15.75" x14ac:dyDescent="0.25">
      <c r="A23" s="3">
        <v>10</v>
      </c>
      <c r="B23" s="4" t="s">
        <v>1397</v>
      </c>
      <c r="C23" s="63">
        <v>1</v>
      </c>
      <c r="D23" s="4"/>
      <c r="E23" s="4"/>
      <c r="F23" s="63">
        <v>1</v>
      </c>
      <c r="G23" s="4"/>
      <c r="H23" s="4"/>
      <c r="I23" s="63">
        <v>1</v>
      </c>
      <c r="J23" s="4"/>
      <c r="K23" s="4"/>
      <c r="L23" s="63">
        <v>1</v>
      </c>
      <c r="M23" s="4"/>
      <c r="N23" s="4"/>
      <c r="O23" s="63">
        <v>1</v>
      </c>
      <c r="P23" s="4"/>
      <c r="Q23" s="4"/>
      <c r="R23" s="63"/>
      <c r="S23" s="4">
        <v>1</v>
      </c>
      <c r="T23" s="4"/>
      <c r="U23" s="70"/>
      <c r="V23" s="4">
        <v>1</v>
      </c>
      <c r="W23" s="4"/>
      <c r="X23" s="70"/>
      <c r="Y23" s="4">
        <v>1</v>
      </c>
      <c r="Z23" s="4"/>
      <c r="AA23" s="70"/>
      <c r="AB23" s="4">
        <v>1</v>
      </c>
      <c r="AC23" s="4"/>
      <c r="AD23" s="70"/>
      <c r="AE23" s="4">
        <v>1</v>
      </c>
      <c r="AF23" s="4"/>
      <c r="AG23" s="70"/>
      <c r="AH23" s="4">
        <v>1</v>
      </c>
      <c r="AI23" s="4"/>
      <c r="AJ23" s="70"/>
      <c r="AK23" s="4">
        <v>1</v>
      </c>
      <c r="AL23" s="4"/>
      <c r="AM23" s="70"/>
      <c r="AN23" s="4">
        <v>1</v>
      </c>
      <c r="AO23" s="4"/>
      <c r="AP23" s="70"/>
      <c r="AQ23" s="4">
        <v>1</v>
      </c>
      <c r="AR23" s="4"/>
      <c r="AS23" s="70"/>
      <c r="AT23" s="4">
        <v>1</v>
      </c>
      <c r="AU23" s="4"/>
      <c r="AV23" s="70"/>
      <c r="AW23" s="4">
        <v>1</v>
      </c>
      <c r="AX23" s="4"/>
      <c r="AY23" s="70"/>
      <c r="AZ23" s="4">
        <v>1</v>
      </c>
      <c r="BA23" s="4"/>
      <c r="BB23" s="70"/>
      <c r="BC23" s="4">
        <v>1</v>
      </c>
      <c r="BD23" s="4"/>
      <c r="BE23" s="70"/>
      <c r="BF23" s="4">
        <v>1</v>
      </c>
      <c r="BG23" s="4"/>
      <c r="BH23" s="70"/>
      <c r="BI23" s="4">
        <v>1</v>
      </c>
      <c r="BJ23" s="4"/>
      <c r="BK23" s="70">
        <v>1</v>
      </c>
      <c r="BL23" s="4"/>
      <c r="BM23" s="4"/>
      <c r="BN23" s="63">
        <v>1</v>
      </c>
      <c r="BO23" s="4"/>
      <c r="BP23" s="4"/>
      <c r="BQ23" s="63">
        <v>1</v>
      </c>
      <c r="BR23" s="4"/>
      <c r="BS23" s="4"/>
      <c r="BT23" s="63">
        <v>1</v>
      </c>
      <c r="BU23" s="4"/>
      <c r="BV23" s="4"/>
      <c r="BW23" s="63">
        <v>1</v>
      </c>
      <c r="BX23" s="4"/>
      <c r="BY23" s="4"/>
      <c r="BZ23" s="63">
        <v>1</v>
      </c>
      <c r="CA23" s="4"/>
      <c r="CB23" s="4"/>
      <c r="CC23" s="63">
        <v>1</v>
      </c>
      <c r="CD23" s="4"/>
      <c r="CE23" s="4"/>
      <c r="CF23" s="63">
        <v>1</v>
      </c>
      <c r="CG23" s="4"/>
      <c r="CH23" s="4"/>
      <c r="CI23" s="63">
        <v>1</v>
      </c>
      <c r="CJ23" s="4"/>
      <c r="CK23" s="4"/>
      <c r="CL23" s="63">
        <v>1</v>
      </c>
      <c r="CM23" s="4"/>
      <c r="CN23" s="4"/>
      <c r="CO23" s="63">
        <v>1</v>
      </c>
      <c r="CP23" s="4"/>
      <c r="CQ23" s="4"/>
      <c r="CR23" s="63">
        <v>1</v>
      </c>
      <c r="CS23" s="4"/>
      <c r="CT23" s="4"/>
      <c r="CU23" s="63">
        <v>1</v>
      </c>
      <c r="CV23" s="4"/>
      <c r="CW23" s="4"/>
      <c r="CX23" s="63">
        <v>1</v>
      </c>
      <c r="CY23" s="4"/>
      <c r="CZ23" s="4"/>
      <c r="DA23" s="63">
        <v>1</v>
      </c>
      <c r="DB23" s="4"/>
      <c r="DC23" s="4"/>
      <c r="DD23" s="63">
        <v>1</v>
      </c>
      <c r="DE23" s="4"/>
      <c r="DF23" s="4"/>
      <c r="DG23" s="63">
        <v>1</v>
      </c>
      <c r="DH23" s="4"/>
      <c r="DI23" s="4"/>
      <c r="DJ23" s="63">
        <v>1</v>
      </c>
      <c r="DK23" s="4"/>
      <c r="DL23" s="4"/>
      <c r="DM23" s="63">
        <v>1</v>
      </c>
      <c r="DN23" s="4"/>
      <c r="DO23" s="4"/>
      <c r="DP23" s="63">
        <v>1</v>
      </c>
      <c r="DQ23" s="4"/>
      <c r="DR23" s="4"/>
      <c r="DS23" s="63">
        <v>1</v>
      </c>
      <c r="DT23" s="4"/>
      <c r="DU23" s="4"/>
      <c r="DV23" s="63">
        <v>1</v>
      </c>
      <c r="DW23" s="4"/>
      <c r="DX23" s="4"/>
      <c r="DY23" s="63">
        <v>1</v>
      </c>
      <c r="DZ23" s="4"/>
      <c r="EA23" s="4"/>
      <c r="EB23" s="63">
        <v>1</v>
      </c>
      <c r="EC23" s="4"/>
      <c r="ED23" s="4"/>
      <c r="EE23" s="63">
        <v>1</v>
      </c>
      <c r="EF23" s="4"/>
      <c r="EG23" s="4"/>
      <c r="EH23" s="63">
        <v>1</v>
      </c>
      <c r="EI23" s="4"/>
      <c r="EJ23" s="4"/>
      <c r="EK23" s="63">
        <v>1</v>
      </c>
      <c r="EL23" s="4"/>
      <c r="EM23" s="4"/>
      <c r="EN23" s="63">
        <v>1</v>
      </c>
      <c r="EO23" s="4"/>
      <c r="EP23" s="4"/>
      <c r="EQ23" s="63">
        <v>1</v>
      </c>
      <c r="ER23" s="4"/>
      <c r="ES23" s="4"/>
      <c r="ET23" s="63">
        <v>1</v>
      </c>
      <c r="EU23" s="4"/>
      <c r="EV23" s="4"/>
      <c r="EW23" s="63">
        <v>1</v>
      </c>
      <c r="EX23" s="4"/>
      <c r="EY23" s="4"/>
      <c r="EZ23" s="63">
        <v>1</v>
      </c>
      <c r="FA23" s="4"/>
      <c r="FB23" s="4"/>
      <c r="FC23" s="63">
        <v>1</v>
      </c>
      <c r="FD23" s="4"/>
      <c r="FE23" s="4"/>
      <c r="FF23" s="63">
        <v>1</v>
      </c>
      <c r="FG23" s="4"/>
      <c r="FH23" s="4"/>
      <c r="FI23" s="63">
        <v>1</v>
      </c>
      <c r="FJ23" s="4"/>
      <c r="FK23" s="4"/>
    </row>
    <row r="24" spans="1:254" ht="15.75" x14ac:dyDescent="0.25">
      <c r="A24" s="3">
        <v>11</v>
      </c>
      <c r="B24" s="4" t="s">
        <v>1398</v>
      </c>
      <c r="C24" s="63">
        <v>1</v>
      </c>
      <c r="D24" s="4"/>
      <c r="E24" s="4"/>
      <c r="F24" s="63">
        <v>1</v>
      </c>
      <c r="G24" s="4"/>
      <c r="H24" s="4"/>
      <c r="I24" s="63">
        <v>1</v>
      </c>
      <c r="J24" s="4"/>
      <c r="K24" s="4"/>
      <c r="L24" s="63">
        <v>1</v>
      </c>
      <c r="M24" s="4"/>
      <c r="N24" s="4"/>
      <c r="O24" s="63">
        <v>1</v>
      </c>
      <c r="P24" s="4"/>
      <c r="Q24" s="4"/>
      <c r="R24" s="70">
        <v>1</v>
      </c>
      <c r="S24" s="4"/>
      <c r="T24" s="4"/>
      <c r="U24" s="70">
        <v>1</v>
      </c>
      <c r="V24" s="4"/>
      <c r="W24" s="4"/>
      <c r="X24" s="70">
        <v>1</v>
      </c>
      <c r="Y24" s="4"/>
      <c r="Z24" s="4"/>
      <c r="AA24" s="70">
        <v>1</v>
      </c>
      <c r="AB24" s="4"/>
      <c r="AC24" s="4"/>
      <c r="AD24" s="70">
        <v>1</v>
      </c>
      <c r="AE24" s="4"/>
      <c r="AF24" s="4"/>
      <c r="AG24" s="70">
        <v>1</v>
      </c>
      <c r="AH24" s="4"/>
      <c r="AI24" s="4"/>
      <c r="AJ24" s="70">
        <v>1</v>
      </c>
      <c r="AK24" s="4"/>
      <c r="AL24" s="4"/>
      <c r="AM24" s="70">
        <v>1</v>
      </c>
      <c r="AN24" s="4"/>
      <c r="AO24" s="4"/>
      <c r="AP24" s="70">
        <v>1</v>
      </c>
      <c r="AQ24" s="4"/>
      <c r="AR24" s="4"/>
      <c r="AS24" s="70">
        <v>1</v>
      </c>
      <c r="AT24" s="4"/>
      <c r="AU24" s="4"/>
      <c r="AV24" s="70">
        <v>1</v>
      </c>
      <c r="AW24" s="4"/>
      <c r="AX24" s="4"/>
      <c r="AY24" s="70">
        <v>1</v>
      </c>
      <c r="AZ24" s="4"/>
      <c r="BA24" s="4"/>
      <c r="BB24" s="70">
        <v>1</v>
      </c>
      <c r="BC24" s="4"/>
      <c r="BD24" s="4"/>
      <c r="BE24" s="70">
        <v>1</v>
      </c>
      <c r="BF24" s="4"/>
      <c r="BG24" s="4"/>
      <c r="BH24" s="70">
        <v>1</v>
      </c>
      <c r="BI24" s="4"/>
      <c r="BJ24" s="4"/>
      <c r="BK24" s="70">
        <v>1</v>
      </c>
      <c r="BL24" s="4"/>
      <c r="BM24" s="4"/>
      <c r="BN24" s="63">
        <v>1</v>
      </c>
      <c r="BO24" s="4"/>
      <c r="BP24" s="4"/>
      <c r="BQ24" s="63">
        <v>1</v>
      </c>
      <c r="BR24" s="4"/>
      <c r="BS24" s="4"/>
      <c r="BT24" s="63">
        <v>1</v>
      </c>
      <c r="BU24" s="4"/>
      <c r="BV24" s="4"/>
      <c r="BW24" s="63">
        <v>1</v>
      </c>
      <c r="BX24" s="4"/>
      <c r="BY24" s="4"/>
      <c r="BZ24" s="63">
        <v>1</v>
      </c>
      <c r="CA24" s="4"/>
      <c r="CB24" s="4"/>
      <c r="CC24" s="63">
        <v>1</v>
      </c>
      <c r="CD24" s="4"/>
      <c r="CE24" s="4"/>
      <c r="CF24" s="63">
        <v>1</v>
      </c>
      <c r="CG24" s="4"/>
      <c r="CH24" s="4"/>
      <c r="CI24" s="63">
        <v>1</v>
      </c>
      <c r="CJ24" s="4"/>
      <c r="CK24" s="4"/>
      <c r="CL24" s="63">
        <v>1</v>
      </c>
      <c r="CM24" s="4"/>
      <c r="CN24" s="4"/>
      <c r="CO24" s="63">
        <v>1</v>
      </c>
      <c r="CP24" s="4"/>
      <c r="CQ24" s="4"/>
      <c r="CR24" s="63">
        <v>1</v>
      </c>
      <c r="CS24" s="4"/>
      <c r="CT24" s="4"/>
      <c r="CU24" s="63">
        <v>1</v>
      </c>
      <c r="CV24" s="4"/>
      <c r="CW24" s="4"/>
      <c r="CX24" s="63">
        <v>1</v>
      </c>
      <c r="CY24" s="4"/>
      <c r="CZ24" s="4"/>
      <c r="DA24" s="63">
        <v>1</v>
      </c>
      <c r="DB24" s="4"/>
      <c r="DC24" s="4"/>
      <c r="DD24" s="63">
        <v>1</v>
      </c>
      <c r="DE24" s="4"/>
      <c r="DF24" s="4"/>
      <c r="DG24" s="63">
        <v>1</v>
      </c>
      <c r="DH24" s="4"/>
      <c r="DI24" s="4"/>
      <c r="DJ24" s="63">
        <v>1</v>
      </c>
      <c r="DK24" s="4"/>
      <c r="DL24" s="4"/>
      <c r="DM24" s="63">
        <v>1</v>
      </c>
      <c r="DN24" s="4"/>
      <c r="DO24" s="4"/>
      <c r="DP24" s="63">
        <v>1</v>
      </c>
      <c r="DQ24" s="4"/>
      <c r="DR24" s="4"/>
      <c r="DS24" s="63">
        <v>1</v>
      </c>
      <c r="DT24" s="4"/>
      <c r="DU24" s="4"/>
      <c r="DV24" s="63">
        <v>1</v>
      </c>
      <c r="DW24" s="4"/>
      <c r="DX24" s="4"/>
      <c r="DY24" s="63">
        <v>1</v>
      </c>
      <c r="DZ24" s="4"/>
      <c r="EA24" s="4"/>
      <c r="EB24" s="63">
        <v>1</v>
      </c>
      <c r="EC24" s="4"/>
      <c r="ED24" s="4"/>
      <c r="EE24" s="63">
        <v>1</v>
      </c>
      <c r="EF24" s="4"/>
      <c r="EG24" s="4"/>
      <c r="EH24" s="63">
        <v>1</v>
      </c>
      <c r="EI24" s="4"/>
      <c r="EJ24" s="4"/>
      <c r="EK24" s="63">
        <v>1</v>
      </c>
      <c r="EL24" s="4"/>
      <c r="EM24" s="4"/>
      <c r="EN24" s="63">
        <v>1</v>
      </c>
      <c r="EO24" s="4"/>
      <c r="EP24" s="4"/>
      <c r="EQ24" s="63">
        <v>1</v>
      </c>
      <c r="ER24" s="4"/>
      <c r="ES24" s="4"/>
      <c r="ET24" s="63">
        <v>1</v>
      </c>
      <c r="EU24" s="4"/>
      <c r="EV24" s="4"/>
      <c r="EW24" s="63">
        <v>1</v>
      </c>
      <c r="EX24" s="4"/>
      <c r="EY24" s="4"/>
      <c r="EZ24" s="63">
        <v>1</v>
      </c>
      <c r="FA24" s="4"/>
      <c r="FB24" s="4"/>
      <c r="FC24" s="63">
        <v>1</v>
      </c>
      <c r="FD24" s="4"/>
      <c r="FE24" s="4"/>
      <c r="FF24" s="63">
        <v>1</v>
      </c>
      <c r="FG24" s="4"/>
      <c r="FH24" s="4"/>
      <c r="FI24" s="63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4" t="s">
        <v>278</v>
      </c>
      <c r="B39" s="75"/>
      <c r="C39" s="3">
        <f>SUM(C14:C38)</f>
        <v>9</v>
      </c>
      <c r="D39" s="3">
        <f t="shared" ref="D39:T39" si="0">SUM(D14:D38)</f>
        <v>2</v>
      </c>
      <c r="E39" s="3">
        <f t="shared" si="0"/>
        <v>0</v>
      </c>
      <c r="F39" s="3">
        <f t="shared" si="0"/>
        <v>9</v>
      </c>
      <c r="G39" s="3">
        <f t="shared" si="0"/>
        <v>2</v>
      </c>
      <c r="H39" s="3">
        <f t="shared" si="0"/>
        <v>0</v>
      </c>
      <c r="I39" s="3">
        <f t="shared" si="0"/>
        <v>9</v>
      </c>
      <c r="J39" s="3">
        <f t="shared" si="0"/>
        <v>2</v>
      </c>
      <c r="K39" s="3">
        <f t="shared" si="0"/>
        <v>0</v>
      </c>
      <c r="L39" s="3">
        <f t="shared" si="0"/>
        <v>9</v>
      </c>
      <c r="M39" s="3">
        <f t="shared" si="0"/>
        <v>2</v>
      </c>
      <c r="N39" s="3">
        <f t="shared" si="0"/>
        <v>0</v>
      </c>
      <c r="O39" s="3">
        <f t="shared" si="0"/>
        <v>9</v>
      </c>
      <c r="P39" s="3">
        <f t="shared" si="0"/>
        <v>2</v>
      </c>
      <c r="Q39" s="3">
        <f t="shared" si="0"/>
        <v>0</v>
      </c>
      <c r="R39" s="3">
        <f t="shared" si="0"/>
        <v>8</v>
      </c>
      <c r="S39" s="3">
        <f t="shared" si="0"/>
        <v>3</v>
      </c>
      <c r="T39" s="3">
        <f t="shared" si="0"/>
        <v>0</v>
      </c>
      <c r="U39" s="3">
        <f t="shared" ref="U39:BD39" si="1">SUM(U14:U38)</f>
        <v>8</v>
      </c>
      <c r="V39" s="3">
        <f t="shared" si="1"/>
        <v>3</v>
      </c>
      <c r="W39" s="3">
        <f t="shared" si="1"/>
        <v>0</v>
      </c>
      <c r="X39" s="3">
        <f t="shared" si="1"/>
        <v>8</v>
      </c>
      <c r="Y39" s="3">
        <f t="shared" si="1"/>
        <v>3</v>
      </c>
      <c r="Z39" s="3">
        <f t="shared" si="1"/>
        <v>0</v>
      </c>
      <c r="AA39" s="3">
        <f t="shared" si="1"/>
        <v>8</v>
      </c>
      <c r="AB39" s="3">
        <f t="shared" si="1"/>
        <v>3</v>
      </c>
      <c r="AC39" s="3">
        <f t="shared" si="1"/>
        <v>0</v>
      </c>
      <c r="AD39" s="3">
        <f t="shared" si="1"/>
        <v>8</v>
      </c>
      <c r="AE39" s="3">
        <f t="shared" si="1"/>
        <v>3</v>
      </c>
      <c r="AF39" s="3">
        <f t="shared" si="1"/>
        <v>0</v>
      </c>
      <c r="AG39" s="3">
        <f t="shared" si="1"/>
        <v>8</v>
      </c>
      <c r="AH39" s="3">
        <f t="shared" si="1"/>
        <v>3</v>
      </c>
      <c r="AI39" s="3">
        <f t="shared" si="1"/>
        <v>0</v>
      </c>
      <c r="AJ39" s="3">
        <f t="shared" si="1"/>
        <v>8</v>
      </c>
      <c r="AK39" s="3">
        <f t="shared" si="1"/>
        <v>3</v>
      </c>
      <c r="AL39" s="3">
        <f t="shared" si="1"/>
        <v>0</v>
      </c>
      <c r="AM39" s="3">
        <f t="shared" si="1"/>
        <v>8</v>
      </c>
      <c r="AN39" s="3">
        <f t="shared" si="1"/>
        <v>3</v>
      </c>
      <c r="AO39" s="3">
        <f t="shared" si="1"/>
        <v>0</v>
      </c>
      <c r="AP39" s="3">
        <f t="shared" si="1"/>
        <v>8</v>
      </c>
      <c r="AQ39" s="3">
        <f t="shared" si="1"/>
        <v>3</v>
      </c>
      <c r="AR39" s="3">
        <f t="shared" si="1"/>
        <v>0</v>
      </c>
      <c r="AS39" s="3">
        <f t="shared" si="1"/>
        <v>8</v>
      </c>
      <c r="AT39" s="3">
        <f t="shared" si="1"/>
        <v>3</v>
      </c>
      <c r="AU39" s="3">
        <f t="shared" si="1"/>
        <v>0</v>
      </c>
      <c r="AV39" s="3">
        <f t="shared" si="1"/>
        <v>8</v>
      </c>
      <c r="AW39" s="3">
        <f t="shared" si="1"/>
        <v>3</v>
      </c>
      <c r="AX39" s="3">
        <f t="shared" si="1"/>
        <v>0</v>
      </c>
      <c r="AY39" s="3">
        <f t="shared" si="1"/>
        <v>8</v>
      </c>
      <c r="AZ39" s="3">
        <f t="shared" si="1"/>
        <v>3</v>
      </c>
      <c r="BA39" s="3">
        <f t="shared" si="1"/>
        <v>0</v>
      </c>
      <c r="BB39" s="3">
        <f t="shared" si="1"/>
        <v>8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8</v>
      </c>
      <c r="BF39" s="3">
        <f t="shared" si="2"/>
        <v>3</v>
      </c>
      <c r="BG39" s="3">
        <f t="shared" si="2"/>
        <v>0</v>
      </c>
      <c r="BH39" s="3">
        <f t="shared" si="2"/>
        <v>8</v>
      </c>
      <c r="BI39" s="3">
        <f t="shared" si="2"/>
        <v>3</v>
      </c>
      <c r="BJ39" s="3">
        <f t="shared" si="2"/>
        <v>0</v>
      </c>
      <c r="BK39" s="3">
        <f t="shared" si="2"/>
        <v>9</v>
      </c>
      <c r="BL39" s="3">
        <f t="shared" si="2"/>
        <v>2</v>
      </c>
      <c r="BM39" s="3">
        <f t="shared" si="2"/>
        <v>0</v>
      </c>
      <c r="BN39" s="3">
        <f t="shared" si="2"/>
        <v>9</v>
      </c>
      <c r="BO39" s="3">
        <f t="shared" si="2"/>
        <v>2</v>
      </c>
      <c r="BP39" s="3">
        <f t="shared" si="2"/>
        <v>0</v>
      </c>
      <c r="BQ39" s="3">
        <f t="shared" si="2"/>
        <v>9</v>
      </c>
      <c r="BR39" s="3">
        <f t="shared" si="2"/>
        <v>2</v>
      </c>
      <c r="BS39" s="3">
        <f t="shared" si="2"/>
        <v>0</v>
      </c>
      <c r="BT39" s="3">
        <f t="shared" si="2"/>
        <v>9</v>
      </c>
      <c r="BU39" s="3">
        <f t="shared" si="2"/>
        <v>2</v>
      </c>
      <c r="BV39" s="3">
        <f t="shared" si="2"/>
        <v>0</v>
      </c>
      <c r="BW39" s="3">
        <f t="shared" si="2"/>
        <v>9</v>
      </c>
      <c r="BX39" s="3">
        <f t="shared" si="2"/>
        <v>2</v>
      </c>
      <c r="BY39" s="3">
        <f t="shared" si="2"/>
        <v>0</v>
      </c>
      <c r="BZ39" s="3">
        <f t="shared" si="2"/>
        <v>9</v>
      </c>
      <c r="CA39" s="3">
        <f t="shared" si="2"/>
        <v>2</v>
      </c>
      <c r="CB39" s="3">
        <f t="shared" si="2"/>
        <v>0</v>
      </c>
      <c r="CC39" s="3">
        <f t="shared" si="2"/>
        <v>9</v>
      </c>
      <c r="CD39" s="3">
        <f t="shared" si="2"/>
        <v>2</v>
      </c>
      <c r="CE39" s="3">
        <f t="shared" si="2"/>
        <v>0</v>
      </c>
      <c r="CF39" s="3">
        <f t="shared" si="2"/>
        <v>9</v>
      </c>
      <c r="CG39" s="3">
        <f t="shared" si="2"/>
        <v>2</v>
      </c>
      <c r="CH39" s="3">
        <f t="shared" si="2"/>
        <v>0</v>
      </c>
      <c r="CI39" s="3">
        <f t="shared" si="2"/>
        <v>9</v>
      </c>
      <c r="CJ39" s="3">
        <f t="shared" ref="CJ39:DR39" si="3">SUM(CJ14:CJ38)</f>
        <v>2</v>
      </c>
      <c r="CK39" s="3">
        <f t="shared" si="3"/>
        <v>0</v>
      </c>
      <c r="CL39" s="3">
        <f t="shared" si="3"/>
        <v>9</v>
      </c>
      <c r="CM39" s="3">
        <f t="shared" si="3"/>
        <v>2</v>
      </c>
      <c r="CN39" s="3">
        <f t="shared" si="3"/>
        <v>0</v>
      </c>
      <c r="CO39" s="3">
        <f t="shared" si="3"/>
        <v>9</v>
      </c>
      <c r="CP39" s="3">
        <f t="shared" si="3"/>
        <v>2</v>
      </c>
      <c r="CQ39" s="3">
        <f t="shared" si="3"/>
        <v>0</v>
      </c>
      <c r="CR39" s="3">
        <f t="shared" si="3"/>
        <v>9</v>
      </c>
      <c r="CS39" s="3">
        <f t="shared" si="3"/>
        <v>2</v>
      </c>
      <c r="CT39" s="3">
        <f t="shared" si="3"/>
        <v>0</v>
      </c>
      <c r="CU39" s="3">
        <f t="shared" si="3"/>
        <v>9</v>
      </c>
      <c r="CV39" s="3">
        <f t="shared" si="3"/>
        <v>2</v>
      </c>
      <c r="CW39" s="3">
        <f t="shared" si="3"/>
        <v>0</v>
      </c>
      <c r="CX39" s="3">
        <f t="shared" si="3"/>
        <v>9</v>
      </c>
      <c r="CY39" s="3">
        <f t="shared" si="3"/>
        <v>2</v>
      </c>
      <c r="CZ39" s="3">
        <f t="shared" si="3"/>
        <v>0</v>
      </c>
      <c r="DA39" s="3">
        <f t="shared" si="3"/>
        <v>9</v>
      </c>
      <c r="DB39" s="3">
        <f t="shared" si="3"/>
        <v>2</v>
      </c>
      <c r="DC39" s="3">
        <f t="shared" si="3"/>
        <v>0</v>
      </c>
      <c r="DD39" s="3">
        <f t="shared" si="3"/>
        <v>9</v>
      </c>
      <c r="DE39" s="3">
        <f t="shared" si="3"/>
        <v>2</v>
      </c>
      <c r="DF39" s="3">
        <f t="shared" si="3"/>
        <v>0</v>
      </c>
      <c r="DG39" s="3">
        <f t="shared" si="3"/>
        <v>9</v>
      </c>
      <c r="DH39" s="3">
        <f t="shared" si="3"/>
        <v>2</v>
      </c>
      <c r="DI39" s="3">
        <f t="shared" si="3"/>
        <v>0</v>
      </c>
      <c r="DJ39" s="3">
        <f t="shared" si="3"/>
        <v>9</v>
      </c>
      <c r="DK39" s="3">
        <f t="shared" si="3"/>
        <v>2</v>
      </c>
      <c r="DL39" s="3">
        <f t="shared" si="3"/>
        <v>0</v>
      </c>
      <c r="DM39" s="3">
        <f t="shared" si="3"/>
        <v>9</v>
      </c>
      <c r="DN39" s="3">
        <f t="shared" si="3"/>
        <v>2</v>
      </c>
      <c r="DO39" s="3">
        <f t="shared" si="3"/>
        <v>0</v>
      </c>
      <c r="DP39" s="3">
        <f t="shared" si="3"/>
        <v>9</v>
      </c>
      <c r="DQ39" s="3">
        <f t="shared" si="3"/>
        <v>2</v>
      </c>
      <c r="DR39" s="3">
        <f t="shared" si="3"/>
        <v>0</v>
      </c>
      <c r="DS39" s="3">
        <f t="shared" ref="DS39:EY39" si="4">SUM(DS14:DS38)</f>
        <v>9</v>
      </c>
      <c r="DT39" s="3">
        <f t="shared" si="4"/>
        <v>2</v>
      </c>
      <c r="DU39" s="3">
        <f t="shared" si="4"/>
        <v>0</v>
      </c>
      <c r="DV39" s="3">
        <f t="shared" si="4"/>
        <v>9</v>
      </c>
      <c r="DW39" s="3">
        <f t="shared" si="4"/>
        <v>2</v>
      </c>
      <c r="DX39" s="3">
        <f t="shared" si="4"/>
        <v>0</v>
      </c>
      <c r="DY39" s="3">
        <f t="shared" si="4"/>
        <v>9</v>
      </c>
      <c r="DZ39" s="3">
        <f t="shared" si="4"/>
        <v>2</v>
      </c>
      <c r="EA39" s="3">
        <f t="shared" si="4"/>
        <v>0</v>
      </c>
      <c r="EB39" s="3">
        <f t="shared" si="4"/>
        <v>9</v>
      </c>
      <c r="EC39" s="3">
        <f t="shared" si="4"/>
        <v>2</v>
      </c>
      <c r="ED39" s="3">
        <f t="shared" si="4"/>
        <v>0</v>
      </c>
      <c r="EE39" s="3">
        <f t="shared" si="4"/>
        <v>9</v>
      </c>
      <c r="EF39" s="3">
        <f t="shared" si="4"/>
        <v>2</v>
      </c>
      <c r="EG39" s="3">
        <f t="shared" si="4"/>
        <v>0</v>
      </c>
      <c r="EH39" s="3">
        <f t="shared" si="4"/>
        <v>9</v>
      </c>
      <c r="EI39" s="3">
        <f t="shared" si="4"/>
        <v>2</v>
      </c>
      <c r="EJ39" s="3">
        <f t="shared" si="4"/>
        <v>0</v>
      </c>
      <c r="EK39" s="3">
        <f t="shared" si="4"/>
        <v>9</v>
      </c>
      <c r="EL39" s="3">
        <f t="shared" si="4"/>
        <v>2</v>
      </c>
      <c r="EM39" s="3">
        <f t="shared" si="4"/>
        <v>0</v>
      </c>
      <c r="EN39" s="3">
        <f t="shared" si="4"/>
        <v>9</v>
      </c>
      <c r="EO39" s="3">
        <f t="shared" si="4"/>
        <v>2</v>
      </c>
      <c r="EP39" s="3">
        <f t="shared" si="4"/>
        <v>0</v>
      </c>
      <c r="EQ39" s="3">
        <f t="shared" si="4"/>
        <v>9</v>
      </c>
      <c r="ER39" s="3">
        <f t="shared" si="4"/>
        <v>2</v>
      </c>
      <c r="ES39" s="3">
        <f t="shared" si="4"/>
        <v>0</v>
      </c>
      <c r="ET39" s="3">
        <f t="shared" si="4"/>
        <v>9</v>
      </c>
      <c r="EU39" s="3">
        <f t="shared" si="4"/>
        <v>2</v>
      </c>
      <c r="EV39" s="3">
        <f t="shared" si="4"/>
        <v>0</v>
      </c>
      <c r="EW39" s="3">
        <f t="shared" si="4"/>
        <v>9</v>
      </c>
      <c r="EX39" s="3">
        <f t="shared" si="4"/>
        <v>2</v>
      </c>
      <c r="EY39" s="3">
        <f t="shared" si="4"/>
        <v>0</v>
      </c>
      <c r="EZ39" s="3">
        <f t="shared" ref="EZ39:FK39" si="5">SUM(EZ14:EZ38)</f>
        <v>9</v>
      </c>
      <c r="FA39" s="3">
        <f t="shared" si="5"/>
        <v>2</v>
      </c>
      <c r="FB39" s="3">
        <f t="shared" si="5"/>
        <v>0</v>
      </c>
      <c r="FC39" s="3">
        <f t="shared" si="5"/>
        <v>9</v>
      </c>
      <c r="FD39" s="3">
        <f t="shared" si="5"/>
        <v>2</v>
      </c>
      <c r="FE39" s="3">
        <f t="shared" si="5"/>
        <v>0</v>
      </c>
      <c r="FF39" s="3">
        <f t="shared" si="5"/>
        <v>9</v>
      </c>
      <c r="FG39" s="3">
        <f t="shared" si="5"/>
        <v>2</v>
      </c>
      <c r="FH39" s="3">
        <f t="shared" si="5"/>
        <v>0</v>
      </c>
      <c r="FI39" s="3">
        <f t="shared" si="5"/>
        <v>9</v>
      </c>
      <c r="FJ39" s="3">
        <f t="shared" si="5"/>
        <v>2</v>
      </c>
      <c r="FK39" s="3">
        <f t="shared" si="5"/>
        <v>0</v>
      </c>
    </row>
    <row r="40" spans="1:254" ht="39" customHeight="1" x14ac:dyDescent="0.25">
      <c r="A40" s="72" t="s">
        <v>837</v>
      </c>
      <c r="B40" s="73"/>
      <c r="C40" s="10">
        <f>C39/11%</f>
        <v>81.818181818181813</v>
      </c>
      <c r="D40" s="10">
        <f t="shared" ref="D40:BO40" si="6">D39/11%</f>
        <v>18.181818181818183</v>
      </c>
      <c r="E40" s="10">
        <f t="shared" si="6"/>
        <v>0</v>
      </c>
      <c r="F40" s="10">
        <f t="shared" si="6"/>
        <v>81.818181818181813</v>
      </c>
      <c r="G40" s="10">
        <f t="shared" si="6"/>
        <v>18.181818181818183</v>
      </c>
      <c r="H40" s="10">
        <f t="shared" si="6"/>
        <v>0</v>
      </c>
      <c r="I40" s="10">
        <f t="shared" si="6"/>
        <v>81.818181818181813</v>
      </c>
      <c r="J40" s="10">
        <f t="shared" si="6"/>
        <v>18.181818181818183</v>
      </c>
      <c r="K40" s="10">
        <f t="shared" si="6"/>
        <v>0</v>
      </c>
      <c r="L40" s="10">
        <f t="shared" si="6"/>
        <v>81.818181818181813</v>
      </c>
      <c r="M40" s="10">
        <f t="shared" si="6"/>
        <v>18.181818181818183</v>
      </c>
      <c r="N40" s="10">
        <f t="shared" si="6"/>
        <v>0</v>
      </c>
      <c r="O40" s="10">
        <f t="shared" si="6"/>
        <v>81.818181818181813</v>
      </c>
      <c r="P40" s="10">
        <f t="shared" si="6"/>
        <v>18.181818181818183</v>
      </c>
      <c r="Q40" s="10">
        <f t="shared" si="6"/>
        <v>0</v>
      </c>
      <c r="R40" s="10">
        <f t="shared" si="6"/>
        <v>72.727272727272734</v>
      </c>
      <c r="S40" s="10">
        <f t="shared" si="6"/>
        <v>27.272727272727273</v>
      </c>
      <c r="T40" s="10">
        <f t="shared" si="6"/>
        <v>0</v>
      </c>
      <c r="U40" s="10">
        <f t="shared" si="6"/>
        <v>72.727272727272734</v>
      </c>
      <c r="V40" s="10">
        <f t="shared" si="6"/>
        <v>27.272727272727273</v>
      </c>
      <c r="W40" s="10">
        <f t="shared" si="6"/>
        <v>0</v>
      </c>
      <c r="X40" s="10">
        <f t="shared" si="6"/>
        <v>72.727272727272734</v>
      </c>
      <c r="Y40" s="10">
        <f t="shared" si="6"/>
        <v>27.272727272727273</v>
      </c>
      <c r="Z40" s="10">
        <f t="shared" si="6"/>
        <v>0</v>
      </c>
      <c r="AA40" s="10">
        <f t="shared" si="6"/>
        <v>72.727272727272734</v>
      </c>
      <c r="AB40" s="10">
        <f t="shared" si="6"/>
        <v>27.272727272727273</v>
      </c>
      <c r="AC40" s="10">
        <f t="shared" si="6"/>
        <v>0</v>
      </c>
      <c r="AD40" s="10">
        <f t="shared" si="6"/>
        <v>72.727272727272734</v>
      </c>
      <c r="AE40" s="10">
        <f t="shared" si="6"/>
        <v>27.272727272727273</v>
      </c>
      <c r="AF40" s="10">
        <f t="shared" si="6"/>
        <v>0</v>
      </c>
      <c r="AG40" s="10">
        <f t="shared" si="6"/>
        <v>72.727272727272734</v>
      </c>
      <c r="AH40" s="10">
        <f t="shared" si="6"/>
        <v>27.272727272727273</v>
      </c>
      <c r="AI40" s="10">
        <f t="shared" si="6"/>
        <v>0</v>
      </c>
      <c r="AJ40" s="10">
        <f t="shared" si="6"/>
        <v>72.727272727272734</v>
      </c>
      <c r="AK40" s="10">
        <f t="shared" si="6"/>
        <v>27.272727272727273</v>
      </c>
      <c r="AL40" s="10">
        <f t="shared" si="6"/>
        <v>0</v>
      </c>
      <c r="AM40" s="10">
        <f t="shared" si="6"/>
        <v>72.727272727272734</v>
      </c>
      <c r="AN40" s="10">
        <f t="shared" si="6"/>
        <v>27.272727272727273</v>
      </c>
      <c r="AO40" s="10">
        <f t="shared" si="6"/>
        <v>0</v>
      </c>
      <c r="AP40" s="10">
        <f t="shared" si="6"/>
        <v>72.727272727272734</v>
      </c>
      <c r="AQ40" s="10">
        <f t="shared" si="6"/>
        <v>27.272727272727273</v>
      </c>
      <c r="AR40" s="10">
        <f t="shared" si="6"/>
        <v>0</v>
      </c>
      <c r="AS40" s="10">
        <f t="shared" si="6"/>
        <v>72.727272727272734</v>
      </c>
      <c r="AT40" s="10">
        <f t="shared" si="6"/>
        <v>27.272727272727273</v>
      </c>
      <c r="AU40" s="10">
        <f t="shared" si="6"/>
        <v>0</v>
      </c>
      <c r="AV40" s="10">
        <f t="shared" si="6"/>
        <v>72.727272727272734</v>
      </c>
      <c r="AW40" s="10">
        <f t="shared" si="6"/>
        <v>27.272727272727273</v>
      </c>
      <c r="AX40" s="10">
        <f t="shared" si="6"/>
        <v>0</v>
      </c>
      <c r="AY40" s="10">
        <f t="shared" si="6"/>
        <v>72.727272727272734</v>
      </c>
      <c r="AZ40" s="10">
        <f t="shared" si="6"/>
        <v>27.272727272727273</v>
      </c>
      <c r="BA40" s="10">
        <f t="shared" si="6"/>
        <v>0</v>
      </c>
      <c r="BB40" s="10">
        <f t="shared" si="6"/>
        <v>72.727272727272734</v>
      </c>
      <c r="BC40" s="10">
        <f t="shared" si="6"/>
        <v>27.272727272727273</v>
      </c>
      <c r="BD40" s="10">
        <f t="shared" si="6"/>
        <v>0</v>
      </c>
      <c r="BE40" s="10">
        <f t="shared" si="6"/>
        <v>72.727272727272734</v>
      </c>
      <c r="BF40" s="10">
        <f t="shared" si="6"/>
        <v>27.272727272727273</v>
      </c>
      <c r="BG40" s="10">
        <f t="shared" si="6"/>
        <v>0</v>
      </c>
      <c r="BH40" s="10">
        <f t="shared" si="6"/>
        <v>72.727272727272734</v>
      </c>
      <c r="BI40" s="10">
        <f t="shared" si="6"/>
        <v>27.272727272727273</v>
      </c>
      <c r="BJ40" s="10">
        <f t="shared" si="6"/>
        <v>0</v>
      </c>
      <c r="BK40" s="10">
        <f t="shared" si="6"/>
        <v>81.818181818181813</v>
      </c>
      <c r="BL40" s="10">
        <f t="shared" si="6"/>
        <v>18.181818181818183</v>
      </c>
      <c r="BM40" s="10">
        <f t="shared" si="6"/>
        <v>0</v>
      </c>
      <c r="BN40" s="10">
        <f t="shared" si="6"/>
        <v>81.818181818181813</v>
      </c>
      <c r="BO40" s="10">
        <f t="shared" si="6"/>
        <v>18.181818181818183</v>
      </c>
      <c r="BP40" s="10">
        <f t="shared" ref="BP40:EA40" si="7">BP39/11%</f>
        <v>0</v>
      </c>
      <c r="BQ40" s="10">
        <f t="shared" si="7"/>
        <v>81.818181818181813</v>
      </c>
      <c r="BR40" s="10">
        <f t="shared" si="7"/>
        <v>18.181818181818183</v>
      </c>
      <c r="BS40" s="10">
        <f t="shared" si="7"/>
        <v>0</v>
      </c>
      <c r="BT40" s="10">
        <f t="shared" si="7"/>
        <v>81.818181818181813</v>
      </c>
      <c r="BU40" s="10">
        <f t="shared" si="7"/>
        <v>18.181818181818183</v>
      </c>
      <c r="BV40" s="10">
        <f t="shared" si="7"/>
        <v>0</v>
      </c>
      <c r="BW40" s="10">
        <f t="shared" si="7"/>
        <v>81.818181818181813</v>
      </c>
      <c r="BX40" s="10">
        <f t="shared" si="7"/>
        <v>18.181818181818183</v>
      </c>
      <c r="BY40" s="10">
        <f t="shared" si="7"/>
        <v>0</v>
      </c>
      <c r="BZ40" s="10">
        <f t="shared" si="7"/>
        <v>81.818181818181813</v>
      </c>
      <c r="CA40" s="10">
        <f t="shared" si="7"/>
        <v>18.181818181818183</v>
      </c>
      <c r="CB40" s="10">
        <f t="shared" si="7"/>
        <v>0</v>
      </c>
      <c r="CC40" s="10">
        <f t="shared" si="7"/>
        <v>81.818181818181813</v>
      </c>
      <c r="CD40" s="10">
        <f t="shared" si="7"/>
        <v>18.181818181818183</v>
      </c>
      <c r="CE40" s="10">
        <f t="shared" si="7"/>
        <v>0</v>
      </c>
      <c r="CF40" s="10">
        <f t="shared" si="7"/>
        <v>81.818181818181813</v>
      </c>
      <c r="CG40" s="10">
        <f t="shared" si="7"/>
        <v>18.181818181818183</v>
      </c>
      <c r="CH40" s="10">
        <f t="shared" si="7"/>
        <v>0</v>
      </c>
      <c r="CI40" s="10">
        <f t="shared" si="7"/>
        <v>81.818181818181813</v>
      </c>
      <c r="CJ40" s="10">
        <f t="shared" si="7"/>
        <v>18.181818181818183</v>
      </c>
      <c r="CK40" s="10">
        <f t="shared" si="7"/>
        <v>0</v>
      </c>
      <c r="CL40" s="10">
        <f t="shared" si="7"/>
        <v>81.818181818181813</v>
      </c>
      <c r="CM40" s="10">
        <f t="shared" si="7"/>
        <v>18.181818181818183</v>
      </c>
      <c r="CN40" s="10">
        <f t="shared" si="7"/>
        <v>0</v>
      </c>
      <c r="CO40" s="10">
        <f t="shared" si="7"/>
        <v>81.818181818181813</v>
      </c>
      <c r="CP40" s="10">
        <f t="shared" si="7"/>
        <v>18.181818181818183</v>
      </c>
      <c r="CQ40" s="10">
        <f t="shared" si="7"/>
        <v>0</v>
      </c>
      <c r="CR40" s="10">
        <f t="shared" si="7"/>
        <v>81.818181818181813</v>
      </c>
      <c r="CS40" s="10">
        <f t="shared" si="7"/>
        <v>18.181818181818183</v>
      </c>
      <c r="CT40" s="10">
        <f t="shared" si="7"/>
        <v>0</v>
      </c>
      <c r="CU40" s="10">
        <f t="shared" si="7"/>
        <v>81.818181818181813</v>
      </c>
      <c r="CV40" s="10">
        <f t="shared" si="7"/>
        <v>18.181818181818183</v>
      </c>
      <c r="CW40" s="10">
        <f t="shared" si="7"/>
        <v>0</v>
      </c>
      <c r="CX40" s="10">
        <f t="shared" si="7"/>
        <v>81.818181818181813</v>
      </c>
      <c r="CY40" s="10">
        <f t="shared" si="7"/>
        <v>18.181818181818183</v>
      </c>
      <c r="CZ40" s="10">
        <f t="shared" si="7"/>
        <v>0</v>
      </c>
      <c r="DA40" s="10">
        <f t="shared" si="7"/>
        <v>81.818181818181813</v>
      </c>
      <c r="DB40" s="10">
        <f t="shared" si="7"/>
        <v>18.181818181818183</v>
      </c>
      <c r="DC40" s="10">
        <f t="shared" si="7"/>
        <v>0</v>
      </c>
      <c r="DD40" s="10">
        <f t="shared" si="7"/>
        <v>81.818181818181813</v>
      </c>
      <c r="DE40" s="10">
        <f t="shared" si="7"/>
        <v>18.181818181818183</v>
      </c>
      <c r="DF40" s="10">
        <f t="shared" si="7"/>
        <v>0</v>
      </c>
      <c r="DG40" s="10">
        <f t="shared" si="7"/>
        <v>81.818181818181813</v>
      </c>
      <c r="DH40" s="10">
        <f t="shared" si="7"/>
        <v>18.181818181818183</v>
      </c>
      <c r="DI40" s="10">
        <f t="shared" si="7"/>
        <v>0</v>
      </c>
      <c r="DJ40" s="10">
        <f t="shared" si="7"/>
        <v>81.818181818181813</v>
      </c>
      <c r="DK40" s="10">
        <f t="shared" si="7"/>
        <v>18.181818181818183</v>
      </c>
      <c r="DL40" s="10">
        <f t="shared" si="7"/>
        <v>0</v>
      </c>
      <c r="DM40" s="10">
        <f t="shared" si="7"/>
        <v>81.818181818181813</v>
      </c>
      <c r="DN40" s="10">
        <f t="shared" si="7"/>
        <v>18.181818181818183</v>
      </c>
      <c r="DO40" s="10">
        <f t="shared" si="7"/>
        <v>0</v>
      </c>
      <c r="DP40" s="10">
        <f t="shared" si="7"/>
        <v>81.818181818181813</v>
      </c>
      <c r="DQ40" s="10">
        <f t="shared" si="7"/>
        <v>18.181818181818183</v>
      </c>
      <c r="DR40" s="10">
        <f t="shared" si="7"/>
        <v>0</v>
      </c>
      <c r="DS40" s="10">
        <f t="shared" si="7"/>
        <v>81.818181818181813</v>
      </c>
      <c r="DT40" s="10">
        <f t="shared" si="7"/>
        <v>18.181818181818183</v>
      </c>
      <c r="DU40" s="10">
        <f t="shared" si="7"/>
        <v>0</v>
      </c>
      <c r="DV40" s="10">
        <f t="shared" si="7"/>
        <v>81.818181818181813</v>
      </c>
      <c r="DW40" s="10">
        <f t="shared" si="7"/>
        <v>18.181818181818183</v>
      </c>
      <c r="DX40" s="10">
        <f t="shared" si="7"/>
        <v>0</v>
      </c>
      <c r="DY40" s="10">
        <f t="shared" si="7"/>
        <v>81.818181818181813</v>
      </c>
      <c r="DZ40" s="10">
        <f t="shared" si="7"/>
        <v>18.181818181818183</v>
      </c>
      <c r="EA40" s="10">
        <f t="shared" si="7"/>
        <v>0</v>
      </c>
      <c r="EB40" s="10">
        <f t="shared" ref="EB40:FK40" si="8">EB39/11%</f>
        <v>81.818181818181813</v>
      </c>
      <c r="EC40" s="10">
        <f t="shared" si="8"/>
        <v>18.181818181818183</v>
      </c>
      <c r="ED40" s="10">
        <f t="shared" si="8"/>
        <v>0</v>
      </c>
      <c r="EE40" s="10">
        <f t="shared" si="8"/>
        <v>81.818181818181813</v>
      </c>
      <c r="EF40" s="10">
        <f t="shared" si="8"/>
        <v>18.181818181818183</v>
      </c>
      <c r="EG40" s="10">
        <f t="shared" si="8"/>
        <v>0</v>
      </c>
      <c r="EH40" s="10">
        <f t="shared" si="8"/>
        <v>81.818181818181813</v>
      </c>
      <c r="EI40" s="10">
        <f t="shared" si="8"/>
        <v>18.181818181818183</v>
      </c>
      <c r="EJ40" s="10">
        <f t="shared" si="8"/>
        <v>0</v>
      </c>
      <c r="EK40" s="10">
        <f t="shared" si="8"/>
        <v>81.818181818181813</v>
      </c>
      <c r="EL40" s="10">
        <f t="shared" si="8"/>
        <v>18.181818181818183</v>
      </c>
      <c r="EM40" s="10">
        <f t="shared" si="8"/>
        <v>0</v>
      </c>
      <c r="EN40" s="10">
        <f t="shared" si="8"/>
        <v>81.818181818181813</v>
      </c>
      <c r="EO40" s="10">
        <f t="shared" si="8"/>
        <v>18.181818181818183</v>
      </c>
      <c r="EP40" s="10">
        <f t="shared" si="8"/>
        <v>0</v>
      </c>
      <c r="EQ40" s="10">
        <f t="shared" si="8"/>
        <v>81.818181818181813</v>
      </c>
      <c r="ER40" s="10">
        <f t="shared" si="8"/>
        <v>18.181818181818183</v>
      </c>
      <c r="ES40" s="10">
        <f t="shared" si="8"/>
        <v>0</v>
      </c>
      <c r="ET40" s="10">
        <f t="shared" si="8"/>
        <v>81.818181818181813</v>
      </c>
      <c r="EU40" s="10">
        <f t="shared" si="8"/>
        <v>18.181818181818183</v>
      </c>
      <c r="EV40" s="10">
        <f t="shared" si="8"/>
        <v>0</v>
      </c>
      <c r="EW40" s="10">
        <f t="shared" si="8"/>
        <v>81.818181818181813</v>
      </c>
      <c r="EX40" s="10">
        <f t="shared" si="8"/>
        <v>18.181818181818183</v>
      </c>
      <c r="EY40" s="10">
        <f t="shared" si="8"/>
        <v>0</v>
      </c>
      <c r="EZ40" s="10">
        <f t="shared" si="8"/>
        <v>81.818181818181813</v>
      </c>
      <c r="FA40" s="10">
        <f t="shared" si="8"/>
        <v>18.181818181818183</v>
      </c>
      <c r="FB40" s="10">
        <f t="shared" si="8"/>
        <v>0</v>
      </c>
      <c r="FC40" s="10">
        <f t="shared" si="8"/>
        <v>81.818181818181813</v>
      </c>
      <c r="FD40" s="10">
        <f t="shared" si="8"/>
        <v>18.181818181818183</v>
      </c>
      <c r="FE40" s="10">
        <f t="shared" si="8"/>
        <v>0</v>
      </c>
      <c r="FF40" s="10">
        <f t="shared" si="8"/>
        <v>81.818181818181813</v>
      </c>
      <c r="FG40" s="10">
        <f t="shared" si="8"/>
        <v>18.181818181818183</v>
      </c>
      <c r="FH40" s="10">
        <f t="shared" si="8"/>
        <v>0</v>
      </c>
      <c r="FI40" s="10">
        <f t="shared" si="8"/>
        <v>81.818181818181813</v>
      </c>
      <c r="FJ40" s="10">
        <f t="shared" si="8"/>
        <v>18.181818181818183</v>
      </c>
      <c r="FK40" s="10">
        <f t="shared" si="8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E43/100*11</f>
        <v>9</v>
      </c>
      <c r="E43" s="52">
        <f>(C40+F40+I40+L40+O40)/5</f>
        <v>81.818181818181813</v>
      </c>
    </row>
    <row r="44" spans="1:254" x14ac:dyDescent="0.25">
      <c r="B44" s="4" t="s">
        <v>813</v>
      </c>
      <c r="C44" s="41" t="s">
        <v>825</v>
      </c>
      <c r="D44" s="51">
        <f t="shared" ref="D44:D45" si="9">E44/100*11</f>
        <v>2</v>
      </c>
      <c r="E44" s="38">
        <f>(D40+G40+J40+M40+P40)/5</f>
        <v>18.181818181818183</v>
      </c>
    </row>
    <row r="45" spans="1:254" x14ac:dyDescent="0.25">
      <c r="B45" s="4" t="s">
        <v>814</v>
      </c>
      <c r="C45" s="41" t="s">
        <v>825</v>
      </c>
      <c r="D45" s="51">
        <f t="shared" si="9"/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11</v>
      </c>
      <c r="E46" s="45">
        <f>SUM(E43:E45)</f>
        <v>100</v>
      </c>
    </row>
    <row r="47" spans="1:254" ht="15" customHeight="1" x14ac:dyDescent="0.25">
      <c r="B47" s="4"/>
      <c r="C47" s="41"/>
      <c r="D47" s="99" t="s">
        <v>56</v>
      </c>
      <c r="E47" s="100"/>
      <c r="F47" s="101" t="s">
        <v>3</v>
      </c>
      <c r="G47" s="102"/>
      <c r="H47" s="103" t="s">
        <v>331</v>
      </c>
      <c r="I47" s="104"/>
    </row>
    <row r="48" spans="1:254" x14ac:dyDescent="0.25">
      <c r="B48" s="4" t="s">
        <v>812</v>
      </c>
      <c r="C48" s="41" t="s">
        <v>826</v>
      </c>
      <c r="D48" s="3">
        <f>E48/100*11</f>
        <v>8</v>
      </c>
      <c r="E48" s="38">
        <f>(R40+U40+X40+AA40+AD40)/5</f>
        <v>72.727272727272734</v>
      </c>
      <c r="F48" s="3">
        <f>G48/100*11</f>
        <v>8</v>
      </c>
      <c r="G48" s="38">
        <f>(AG40+AJ40+AM40+AP40+AS40)/5</f>
        <v>72.727272727272734</v>
      </c>
      <c r="H48" s="3">
        <f>I48/100*11</f>
        <v>8</v>
      </c>
      <c r="I48" s="38">
        <f>(AV40+AY40+BB40+BE40+BH40)/5</f>
        <v>72.727272727272734</v>
      </c>
    </row>
    <row r="49" spans="2:13" x14ac:dyDescent="0.25">
      <c r="B49" s="4" t="s">
        <v>813</v>
      </c>
      <c r="C49" s="41" t="s">
        <v>826</v>
      </c>
      <c r="D49" s="64">
        <f t="shared" ref="D49:D50" si="10">E49/100*11</f>
        <v>3</v>
      </c>
      <c r="E49" s="38">
        <f>(S40+V40+Y40+AB40+AE40)/5</f>
        <v>27.272727272727273</v>
      </c>
      <c r="F49" s="64">
        <f t="shared" ref="F49:F50" si="11">G49/100*11</f>
        <v>3</v>
      </c>
      <c r="G49" s="38">
        <f>(AH40+AK40+AN40+AQ40+AT40)/5</f>
        <v>27.272727272727273</v>
      </c>
      <c r="H49" s="64">
        <f t="shared" ref="H49:H50" si="12">I49/100*11</f>
        <v>3</v>
      </c>
      <c r="I49" s="38">
        <f>(AW40+AZ40+BC40+BF40+BI40)/5</f>
        <v>27.272727272727273</v>
      </c>
    </row>
    <row r="50" spans="2:13" x14ac:dyDescent="0.25">
      <c r="B50" s="4" t="s">
        <v>814</v>
      </c>
      <c r="C50" s="41" t="s">
        <v>826</v>
      </c>
      <c r="D50" s="64">
        <f t="shared" si="10"/>
        <v>0</v>
      </c>
      <c r="E50" s="38">
        <f>(T40+W40+Z40+AC40+AF40)/5</f>
        <v>0</v>
      </c>
      <c r="F50" s="64">
        <f t="shared" si="11"/>
        <v>0</v>
      </c>
      <c r="G50" s="38">
        <f>(AI40+AL40+AO40+AR40+AU40)/5</f>
        <v>0</v>
      </c>
      <c r="H50" s="64">
        <f t="shared" si="12"/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11</v>
      </c>
      <c r="E51" s="40">
        <f t="shared" si="13"/>
        <v>100</v>
      </c>
      <c r="F51" s="39">
        <f t="shared" si="13"/>
        <v>11</v>
      </c>
      <c r="G51" s="40">
        <f t="shared" si="13"/>
        <v>100</v>
      </c>
      <c r="H51" s="39">
        <f t="shared" si="13"/>
        <v>11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f>E52/100*11</f>
        <v>9</v>
      </c>
      <c r="E52" s="38">
        <f>(BK40+BN40+BQ40+BT40+BW40)/5</f>
        <v>81.818181818181813</v>
      </c>
      <c r="I52" s="25"/>
    </row>
    <row r="53" spans="2:13" x14ac:dyDescent="0.25">
      <c r="B53" s="4" t="s">
        <v>813</v>
      </c>
      <c r="C53" s="41" t="s">
        <v>827</v>
      </c>
      <c r="D53" s="64">
        <f t="shared" ref="D53:D54" si="14">E53/100*11</f>
        <v>2</v>
      </c>
      <c r="E53" s="38">
        <f>(BL40+BO40+BR40+BU40+BX40)/5</f>
        <v>18.181818181818183</v>
      </c>
    </row>
    <row r="54" spans="2:13" x14ac:dyDescent="0.25">
      <c r="B54" s="4" t="s">
        <v>814</v>
      </c>
      <c r="C54" s="41" t="s">
        <v>827</v>
      </c>
      <c r="D54" s="64">
        <f t="shared" si="14"/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11</v>
      </c>
      <c r="E55" s="44">
        <f>SUM(E52:E54)</f>
        <v>100</v>
      </c>
      <c r="F55" s="46"/>
    </row>
    <row r="56" spans="2:13" x14ac:dyDescent="0.25">
      <c r="B56" s="4"/>
      <c r="C56" s="41"/>
      <c r="D56" s="99" t="s">
        <v>159</v>
      </c>
      <c r="E56" s="100"/>
      <c r="F56" s="99" t="s">
        <v>116</v>
      </c>
      <c r="G56" s="100"/>
      <c r="H56" s="103" t="s">
        <v>174</v>
      </c>
      <c r="I56" s="104"/>
      <c r="J56" s="98" t="s">
        <v>186</v>
      </c>
      <c r="K56" s="98"/>
      <c r="L56" s="98" t="s">
        <v>117</v>
      </c>
      <c r="M56" s="98"/>
    </row>
    <row r="57" spans="2:13" x14ac:dyDescent="0.25">
      <c r="B57" s="4" t="s">
        <v>812</v>
      </c>
      <c r="C57" s="41" t="s">
        <v>828</v>
      </c>
      <c r="D57" s="3">
        <f>E57/100*11</f>
        <v>9</v>
      </c>
      <c r="E57" s="38">
        <f>(BZ40+CC40+CF40+CI40+CL40)/5</f>
        <v>81.818181818181813</v>
      </c>
      <c r="F57" s="3">
        <f>G57/100*11</f>
        <v>9</v>
      </c>
      <c r="G57" s="38">
        <f>(CO40+CR40+CU40+CX40+DA40)/5</f>
        <v>81.818181818181813</v>
      </c>
      <c r="H57" s="3">
        <f>I57/100*11</f>
        <v>9</v>
      </c>
      <c r="I57" s="38">
        <f>(DD40+DG40+DJ40+DM40+DP40)/5</f>
        <v>81.818181818181813</v>
      </c>
      <c r="J57" s="3">
        <f>K57/100*11</f>
        <v>9</v>
      </c>
      <c r="K57" s="38">
        <f>(DS40+DV40+DY40+EB40+EE40)/5</f>
        <v>81.818181818181813</v>
      </c>
      <c r="L57" s="3">
        <f>M57/100*11</f>
        <v>9</v>
      </c>
      <c r="M57" s="38">
        <f>(EH40+EK40+EN40+EQ40+ET40)/5</f>
        <v>81.818181818181813</v>
      </c>
    </row>
    <row r="58" spans="2:13" x14ac:dyDescent="0.25">
      <c r="B58" s="4" t="s">
        <v>813</v>
      </c>
      <c r="C58" s="41" t="s">
        <v>828</v>
      </c>
      <c r="D58" s="64">
        <f>E58/100*11</f>
        <v>2</v>
      </c>
      <c r="E58" s="38">
        <f>(CA40+CD40+CG40+CJ40+CM40)/5</f>
        <v>18.181818181818183</v>
      </c>
      <c r="F58" s="64">
        <f>G58/100*11</f>
        <v>2</v>
      </c>
      <c r="G58" s="38">
        <f>(CP40+CS40+CV40+CY40+DB40)/5</f>
        <v>18.181818181818183</v>
      </c>
      <c r="H58" s="64">
        <f>I58/100*11</f>
        <v>2</v>
      </c>
      <c r="I58" s="38">
        <f>(DE40+DH40+DK40+DN40+DQ40)/5</f>
        <v>18.181818181818183</v>
      </c>
      <c r="J58" s="64">
        <f>K58/100*11</f>
        <v>2</v>
      </c>
      <c r="K58" s="38">
        <f>(DT40+DW40+DZ40+EC40+EF40)/5</f>
        <v>18.181818181818183</v>
      </c>
      <c r="L58" s="64">
        <f>M58/100*11</f>
        <v>2</v>
      </c>
      <c r="M58" s="38">
        <f>(EI40+EL40+EO40+ER40+EU40)/5</f>
        <v>18.181818181818183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5">SUM(D57:D59)</f>
        <v>11</v>
      </c>
      <c r="E60" s="39">
        <f t="shared" si="15"/>
        <v>100</v>
      </c>
      <c r="F60" s="39">
        <f t="shared" si="15"/>
        <v>11</v>
      </c>
      <c r="G60" s="40">
        <f t="shared" si="15"/>
        <v>100</v>
      </c>
      <c r="H60" s="39">
        <f t="shared" si="15"/>
        <v>11</v>
      </c>
      <c r="I60" s="40">
        <f t="shared" si="15"/>
        <v>100</v>
      </c>
      <c r="J60" s="39">
        <f t="shared" si="15"/>
        <v>11</v>
      </c>
      <c r="K60" s="40">
        <f t="shared" si="15"/>
        <v>100</v>
      </c>
      <c r="L60" s="39">
        <f t="shared" si="15"/>
        <v>11</v>
      </c>
      <c r="M60" s="40">
        <f t="shared" si="15"/>
        <v>100</v>
      </c>
    </row>
    <row r="61" spans="2:13" x14ac:dyDescent="0.25">
      <c r="B61" s="4" t="s">
        <v>812</v>
      </c>
      <c r="C61" s="41" t="s">
        <v>829</v>
      </c>
      <c r="D61" s="3">
        <f>E61/100*11</f>
        <v>9</v>
      </c>
      <c r="E61" s="38">
        <f>(EW40+EZ40+FC40+FF40+FI40)/5</f>
        <v>81.818181818181813</v>
      </c>
    </row>
    <row r="62" spans="2:13" x14ac:dyDescent="0.25">
      <c r="B62" s="4" t="s">
        <v>813</v>
      </c>
      <c r="C62" s="41" t="s">
        <v>829</v>
      </c>
      <c r="D62" s="64">
        <f>E62/100*11</f>
        <v>2</v>
      </c>
      <c r="E62" s="38">
        <f>(EX40+FA40+FD40+FG40+FJ40)/5</f>
        <v>18.181818181818183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11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6"/>
  <sheetViews>
    <sheetView tabSelected="1" topLeftCell="A17" workbookViewId="0">
      <selection activeCell="U31" sqref="U3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7" t="s">
        <v>1411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7"/>
      <c r="V2" s="7"/>
      <c r="W2" s="7"/>
      <c r="X2" s="7"/>
      <c r="Y2" s="7"/>
      <c r="Z2" s="7"/>
      <c r="AA2" s="7"/>
      <c r="AB2" s="7"/>
      <c r="GP2" s="81" t="s">
        <v>1375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5" t="s">
        <v>0</v>
      </c>
      <c r="B4" s="105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88" t="s">
        <v>2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95" t="s">
        <v>88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109" t="s">
        <v>115</v>
      </c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1"/>
      <c r="GA4" s="98" t="s">
        <v>138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</row>
    <row r="5" spans="1:254" ht="13.5" customHeight="1" x14ac:dyDescent="0.25">
      <c r="A5" s="105"/>
      <c r="B5" s="105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 t="s">
        <v>56</v>
      </c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 t="s">
        <v>3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 t="s">
        <v>331</v>
      </c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 t="s">
        <v>332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 t="s">
        <v>159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9" t="s">
        <v>139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</row>
    <row r="6" spans="1:254" ht="15.75" hidden="1" x14ac:dyDescent="0.25">
      <c r="A6" s="105"/>
      <c r="B6" s="10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05"/>
      <c r="B7" s="10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05"/>
      <c r="B8" s="10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05"/>
      <c r="B9" s="10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05"/>
      <c r="B10" s="105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5"/>
      <c r="B11" s="105"/>
      <c r="C11" s="90" t="s">
        <v>436</v>
      </c>
      <c r="D11" s="90" t="s">
        <v>5</v>
      </c>
      <c r="E11" s="90" t="s">
        <v>6</v>
      </c>
      <c r="F11" s="90" t="s">
        <v>437</v>
      </c>
      <c r="G11" s="90" t="s">
        <v>7</v>
      </c>
      <c r="H11" s="90" t="s">
        <v>8</v>
      </c>
      <c r="I11" s="90" t="s">
        <v>493</v>
      </c>
      <c r="J11" s="90" t="s">
        <v>9</v>
      </c>
      <c r="K11" s="90" t="s">
        <v>10</v>
      </c>
      <c r="L11" s="90" t="s">
        <v>438</v>
      </c>
      <c r="M11" s="90" t="s">
        <v>9</v>
      </c>
      <c r="N11" s="90" t="s">
        <v>10</v>
      </c>
      <c r="O11" s="90" t="s">
        <v>439</v>
      </c>
      <c r="P11" s="90" t="s">
        <v>11</v>
      </c>
      <c r="Q11" s="90" t="s">
        <v>4</v>
      </c>
      <c r="R11" s="90" t="s">
        <v>440</v>
      </c>
      <c r="S11" s="90" t="s">
        <v>6</v>
      </c>
      <c r="T11" s="90" t="s">
        <v>12</v>
      </c>
      <c r="U11" s="90" t="s">
        <v>441</v>
      </c>
      <c r="V11" s="90"/>
      <c r="W11" s="90"/>
      <c r="X11" s="90" t="s">
        <v>442</v>
      </c>
      <c r="Y11" s="90"/>
      <c r="Z11" s="90"/>
      <c r="AA11" s="90" t="s">
        <v>494</v>
      </c>
      <c r="AB11" s="90"/>
      <c r="AC11" s="90"/>
      <c r="AD11" s="90" t="s">
        <v>443</v>
      </c>
      <c r="AE11" s="90"/>
      <c r="AF11" s="90"/>
      <c r="AG11" s="90" t="s">
        <v>444</v>
      </c>
      <c r="AH11" s="90"/>
      <c r="AI11" s="90"/>
      <c r="AJ11" s="90" t="s">
        <v>445</v>
      </c>
      <c r="AK11" s="90"/>
      <c r="AL11" s="90"/>
      <c r="AM11" s="89" t="s">
        <v>446</v>
      </c>
      <c r="AN11" s="89"/>
      <c r="AO11" s="89"/>
      <c r="AP11" s="90" t="s">
        <v>447</v>
      </c>
      <c r="AQ11" s="90"/>
      <c r="AR11" s="90"/>
      <c r="AS11" s="90" t="s">
        <v>448</v>
      </c>
      <c r="AT11" s="90"/>
      <c r="AU11" s="90"/>
      <c r="AV11" s="90" t="s">
        <v>449</v>
      </c>
      <c r="AW11" s="90"/>
      <c r="AX11" s="90"/>
      <c r="AY11" s="90" t="s">
        <v>450</v>
      </c>
      <c r="AZ11" s="90"/>
      <c r="BA11" s="90"/>
      <c r="BB11" s="90" t="s">
        <v>451</v>
      </c>
      <c r="BC11" s="90"/>
      <c r="BD11" s="90"/>
      <c r="BE11" s="89" t="s">
        <v>495</v>
      </c>
      <c r="BF11" s="89"/>
      <c r="BG11" s="89"/>
      <c r="BH11" s="89" t="s">
        <v>452</v>
      </c>
      <c r="BI11" s="89"/>
      <c r="BJ11" s="89"/>
      <c r="BK11" s="90" t="s">
        <v>453</v>
      </c>
      <c r="BL11" s="90"/>
      <c r="BM11" s="90"/>
      <c r="BN11" s="90" t="s">
        <v>454</v>
      </c>
      <c r="BO11" s="90"/>
      <c r="BP11" s="90"/>
      <c r="BQ11" s="89" t="s">
        <v>455</v>
      </c>
      <c r="BR11" s="89"/>
      <c r="BS11" s="89"/>
      <c r="BT11" s="90" t="s">
        <v>456</v>
      </c>
      <c r="BU11" s="90"/>
      <c r="BV11" s="90"/>
      <c r="BW11" s="89" t="s">
        <v>457</v>
      </c>
      <c r="BX11" s="89"/>
      <c r="BY11" s="89"/>
      <c r="BZ11" s="89" t="s">
        <v>458</v>
      </c>
      <c r="CA11" s="89"/>
      <c r="CB11" s="89"/>
      <c r="CC11" s="89" t="s">
        <v>496</v>
      </c>
      <c r="CD11" s="89"/>
      <c r="CE11" s="89"/>
      <c r="CF11" s="89" t="s">
        <v>459</v>
      </c>
      <c r="CG11" s="89"/>
      <c r="CH11" s="89"/>
      <c r="CI11" s="89" t="s">
        <v>460</v>
      </c>
      <c r="CJ11" s="89"/>
      <c r="CK11" s="89"/>
      <c r="CL11" s="89" t="s">
        <v>461</v>
      </c>
      <c r="CM11" s="89"/>
      <c r="CN11" s="89"/>
      <c r="CO11" s="89" t="s">
        <v>462</v>
      </c>
      <c r="CP11" s="89"/>
      <c r="CQ11" s="89"/>
      <c r="CR11" s="89" t="s">
        <v>463</v>
      </c>
      <c r="CS11" s="89"/>
      <c r="CT11" s="89"/>
      <c r="CU11" s="89" t="s">
        <v>497</v>
      </c>
      <c r="CV11" s="89"/>
      <c r="CW11" s="89"/>
      <c r="CX11" s="89" t="s">
        <v>464</v>
      </c>
      <c r="CY11" s="89"/>
      <c r="CZ11" s="89"/>
      <c r="DA11" s="89" t="s">
        <v>465</v>
      </c>
      <c r="DB11" s="89"/>
      <c r="DC11" s="89"/>
      <c r="DD11" s="89" t="s">
        <v>466</v>
      </c>
      <c r="DE11" s="89"/>
      <c r="DF11" s="89"/>
      <c r="DG11" s="89" t="s">
        <v>467</v>
      </c>
      <c r="DH11" s="89"/>
      <c r="DI11" s="89"/>
      <c r="DJ11" s="89" t="s">
        <v>468</v>
      </c>
      <c r="DK11" s="89"/>
      <c r="DL11" s="89"/>
      <c r="DM11" s="89" t="s">
        <v>469</v>
      </c>
      <c r="DN11" s="89"/>
      <c r="DO11" s="89"/>
      <c r="DP11" s="89" t="s">
        <v>470</v>
      </c>
      <c r="DQ11" s="89"/>
      <c r="DR11" s="89"/>
      <c r="DS11" s="89" t="s">
        <v>471</v>
      </c>
      <c r="DT11" s="89"/>
      <c r="DU11" s="89"/>
      <c r="DV11" s="89" t="s">
        <v>472</v>
      </c>
      <c r="DW11" s="89"/>
      <c r="DX11" s="89"/>
      <c r="DY11" s="89" t="s">
        <v>498</v>
      </c>
      <c r="DZ11" s="89"/>
      <c r="EA11" s="89"/>
      <c r="EB11" s="89" t="s">
        <v>473</v>
      </c>
      <c r="EC11" s="89"/>
      <c r="ED11" s="89"/>
      <c r="EE11" s="89" t="s">
        <v>474</v>
      </c>
      <c r="EF11" s="89"/>
      <c r="EG11" s="89"/>
      <c r="EH11" s="89" t="s">
        <v>475</v>
      </c>
      <c r="EI11" s="89"/>
      <c r="EJ11" s="89"/>
      <c r="EK11" s="89" t="s">
        <v>476</v>
      </c>
      <c r="EL11" s="89"/>
      <c r="EM11" s="89"/>
      <c r="EN11" s="89" t="s">
        <v>477</v>
      </c>
      <c r="EO11" s="89"/>
      <c r="EP11" s="89"/>
      <c r="EQ11" s="89" t="s">
        <v>478</v>
      </c>
      <c r="ER11" s="89"/>
      <c r="ES11" s="89"/>
      <c r="ET11" s="89" t="s">
        <v>479</v>
      </c>
      <c r="EU11" s="89"/>
      <c r="EV11" s="89"/>
      <c r="EW11" s="89" t="s">
        <v>480</v>
      </c>
      <c r="EX11" s="89"/>
      <c r="EY11" s="89"/>
      <c r="EZ11" s="89" t="s">
        <v>481</v>
      </c>
      <c r="FA11" s="89"/>
      <c r="FB11" s="89"/>
      <c r="FC11" s="89" t="s">
        <v>499</v>
      </c>
      <c r="FD11" s="89"/>
      <c r="FE11" s="89"/>
      <c r="FF11" s="89" t="s">
        <v>482</v>
      </c>
      <c r="FG11" s="89"/>
      <c r="FH11" s="89"/>
      <c r="FI11" s="89" t="s">
        <v>483</v>
      </c>
      <c r="FJ11" s="89"/>
      <c r="FK11" s="89"/>
      <c r="FL11" s="89" t="s">
        <v>484</v>
      </c>
      <c r="FM11" s="89"/>
      <c r="FN11" s="89"/>
      <c r="FO11" s="89" t="s">
        <v>485</v>
      </c>
      <c r="FP11" s="89"/>
      <c r="FQ11" s="89"/>
      <c r="FR11" s="89" t="s">
        <v>486</v>
      </c>
      <c r="FS11" s="89"/>
      <c r="FT11" s="89"/>
      <c r="FU11" s="89" t="s">
        <v>487</v>
      </c>
      <c r="FV11" s="89"/>
      <c r="FW11" s="89"/>
      <c r="FX11" s="89" t="s">
        <v>500</v>
      </c>
      <c r="FY11" s="89"/>
      <c r="FZ11" s="89"/>
      <c r="GA11" s="89" t="s">
        <v>488</v>
      </c>
      <c r="GB11" s="89"/>
      <c r="GC11" s="89"/>
      <c r="GD11" s="89" t="s">
        <v>489</v>
      </c>
      <c r="GE11" s="89"/>
      <c r="GF11" s="89"/>
      <c r="GG11" s="89" t="s">
        <v>501</v>
      </c>
      <c r="GH11" s="89"/>
      <c r="GI11" s="89"/>
      <c r="GJ11" s="89" t="s">
        <v>490</v>
      </c>
      <c r="GK11" s="89"/>
      <c r="GL11" s="89"/>
      <c r="GM11" s="89" t="s">
        <v>491</v>
      </c>
      <c r="GN11" s="89"/>
      <c r="GO11" s="89"/>
      <c r="GP11" s="89" t="s">
        <v>492</v>
      </c>
      <c r="GQ11" s="89"/>
      <c r="GR11" s="89"/>
    </row>
    <row r="12" spans="1:254" ht="85.5" customHeight="1" x14ac:dyDescent="0.25">
      <c r="A12" s="105"/>
      <c r="B12" s="105"/>
      <c r="C12" s="91" t="s">
        <v>1050</v>
      </c>
      <c r="D12" s="91"/>
      <c r="E12" s="91"/>
      <c r="F12" s="91" t="s">
        <v>1053</v>
      </c>
      <c r="G12" s="91"/>
      <c r="H12" s="91"/>
      <c r="I12" s="91" t="s">
        <v>1056</v>
      </c>
      <c r="J12" s="91"/>
      <c r="K12" s="91"/>
      <c r="L12" s="91" t="s">
        <v>538</v>
      </c>
      <c r="M12" s="91"/>
      <c r="N12" s="91"/>
      <c r="O12" s="91" t="s">
        <v>1059</v>
      </c>
      <c r="P12" s="91"/>
      <c r="Q12" s="91"/>
      <c r="R12" s="91" t="s">
        <v>1062</v>
      </c>
      <c r="S12" s="91"/>
      <c r="T12" s="91"/>
      <c r="U12" s="91" t="s">
        <v>1066</v>
      </c>
      <c r="V12" s="91"/>
      <c r="W12" s="91"/>
      <c r="X12" s="91" t="s">
        <v>539</v>
      </c>
      <c r="Y12" s="91"/>
      <c r="Z12" s="91"/>
      <c r="AA12" s="91" t="s">
        <v>540</v>
      </c>
      <c r="AB12" s="91"/>
      <c r="AC12" s="91"/>
      <c r="AD12" s="91" t="s">
        <v>541</v>
      </c>
      <c r="AE12" s="91"/>
      <c r="AF12" s="91"/>
      <c r="AG12" s="91" t="s">
        <v>1071</v>
      </c>
      <c r="AH12" s="91"/>
      <c r="AI12" s="91"/>
      <c r="AJ12" s="91" t="s">
        <v>542</v>
      </c>
      <c r="AK12" s="91"/>
      <c r="AL12" s="91"/>
      <c r="AM12" s="91" t="s">
        <v>543</v>
      </c>
      <c r="AN12" s="91"/>
      <c r="AO12" s="91"/>
      <c r="AP12" s="91" t="s">
        <v>544</v>
      </c>
      <c r="AQ12" s="91"/>
      <c r="AR12" s="91"/>
      <c r="AS12" s="91" t="s">
        <v>1074</v>
      </c>
      <c r="AT12" s="91"/>
      <c r="AU12" s="91"/>
      <c r="AV12" s="91" t="s">
        <v>1324</v>
      </c>
      <c r="AW12" s="91"/>
      <c r="AX12" s="91"/>
      <c r="AY12" s="91" t="s">
        <v>545</v>
      </c>
      <c r="AZ12" s="91"/>
      <c r="BA12" s="91"/>
      <c r="BB12" s="91" t="s">
        <v>529</v>
      </c>
      <c r="BC12" s="91"/>
      <c r="BD12" s="91"/>
      <c r="BE12" s="91" t="s">
        <v>546</v>
      </c>
      <c r="BF12" s="91"/>
      <c r="BG12" s="91"/>
      <c r="BH12" s="91" t="s">
        <v>1080</v>
      </c>
      <c r="BI12" s="91"/>
      <c r="BJ12" s="91"/>
      <c r="BK12" s="91" t="s">
        <v>547</v>
      </c>
      <c r="BL12" s="91"/>
      <c r="BM12" s="91"/>
      <c r="BN12" s="91" t="s">
        <v>548</v>
      </c>
      <c r="BO12" s="91"/>
      <c r="BP12" s="91"/>
      <c r="BQ12" s="91" t="s">
        <v>549</v>
      </c>
      <c r="BR12" s="91"/>
      <c r="BS12" s="91"/>
      <c r="BT12" s="91" t="s">
        <v>550</v>
      </c>
      <c r="BU12" s="91"/>
      <c r="BV12" s="91"/>
      <c r="BW12" s="91" t="s">
        <v>1087</v>
      </c>
      <c r="BX12" s="91"/>
      <c r="BY12" s="91"/>
      <c r="BZ12" s="91" t="s">
        <v>557</v>
      </c>
      <c r="CA12" s="91"/>
      <c r="CB12" s="91"/>
      <c r="CC12" s="91" t="s">
        <v>1091</v>
      </c>
      <c r="CD12" s="91"/>
      <c r="CE12" s="91"/>
      <c r="CF12" s="91" t="s">
        <v>558</v>
      </c>
      <c r="CG12" s="91"/>
      <c r="CH12" s="91"/>
      <c r="CI12" s="91" t="s">
        <v>559</v>
      </c>
      <c r="CJ12" s="91"/>
      <c r="CK12" s="91"/>
      <c r="CL12" s="91" t="s">
        <v>560</v>
      </c>
      <c r="CM12" s="91"/>
      <c r="CN12" s="91"/>
      <c r="CO12" s="91" t="s">
        <v>602</v>
      </c>
      <c r="CP12" s="91"/>
      <c r="CQ12" s="91"/>
      <c r="CR12" s="91" t="s">
        <v>599</v>
      </c>
      <c r="CS12" s="91"/>
      <c r="CT12" s="91"/>
      <c r="CU12" s="91" t="s">
        <v>603</v>
      </c>
      <c r="CV12" s="91"/>
      <c r="CW12" s="91"/>
      <c r="CX12" s="91" t="s">
        <v>600</v>
      </c>
      <c r="CY12" s="91"/>
      <c r="CZ12" s="91"/>
      <c r="DA12" s="91" t="s">
        <v>601</v>
      </c>
      <c r="DB12" s="91"/>
      <c r="DC12" s="91"/>
      <c r="DD12" s="91" t="s">
        <v>1103</v>
      </c>
      <c r="DE12" s="91"/>
      <c r="DF12" s="91"/>
      <c r="DG12" s="91" t="s">
        <v>1106</v>
      </c>
      <c r="DH12" s="91"/>
      <c r="DI12" s="91"/>
      <c r="DJ12" s="91" t="s">
        <v>604</v>
      </c>
      <c r="DK12" s="91"/>
      <c r="DL12" s="91"/>
      <c r="DM12" s="91" t="s">
        <v>1110</v>
      </c>
      <c r="DN12" s="91"/>
      <c r="DO12" s="91"/>
      <c r="DP12" s="91" t="s">
        <v>605</v>
      </c>
      <c r="DQ12" s="91"/>
      <c r="DR12" s="91"/>
      <c r="DS12" s="91" t="s">
        <v>606</v>
      </c>
      <c r="DT12" s="91"/>
      <c r="DU12" s="91"/>
      <c r="DV12" s="91" t="s">
        <v>1118</v>
      </c>
      <c r="DW12" s="91"/>
      <c r="DX12" s="91"/>
      <c r="DY12" s="91" t="s">
        <v>607</v>
      </c>
      <c r="DZ12" s="91"/>
      <c r="EA12" s="91"/>
      <c r="EB12" s="91" t="s">
        <v>608</v>
      </c>
      <c r="EC12" s="91"/>
      <c r="ED12" s="91"/>
      <c r="EE12" s="91" t="s">
        <v>609</v>
      </c>
      <c r="EF12" s="91"/>
      <c r="EG12" s="91"/>
      <c r="EH12" s="91" t="s">
        <v>610</v>
      </c>
      <c r="EI12" s="91"/>
      <c r="EJ12" s="91"/>
      <c r="EK12" s="113" t="s">
        <v>611</v>
      </c>
      <c r="EL12" s="113"/>
      <c r="EM12" s="113"/>
      <c r="EN12" s="91" t="s">
        <v>1129</v>
      </c>
      <c r="EO12" s="91"/>
      <c r="EP12" s="91"/>
      <c r="EQ12" s="91" t="s">
        <v>612</v>
      </c>
      <c r="ER12" s="91"/>
      <c r="ES12" s="91"/>
      <c r="ET12" s="91" t="s">
        <v>613</v>
      </c>
      <c r="EU12" s="91"/>
      <c r="EV12" s="91"/>
      <c r="EW12" s="91" t="s">
        <v>1135</v>
      </c>
      <c r="EX12" s="91"/>
      <c r="EY12" s="91"/>
      <c r="EZ12" s="91" t="s">
        <v>615</v>
      </c>
      <c r="FA12" s="91"/>
      <c r="FB12" s="91"/>
      <c r="FC12" s="91" t="s">
        <v>616</v>
      </c>
      <c r="FD12" s="91"/>
      <c r="FE12" s="91"/>
      <c r="FF12" s="91" t="s">
        <v>614</v>
      </c>
      <c r="FG12" s="91"/>
      <c r="FH12" s="91"/>
      <c r="FI12" s="91" t="s">
        <v>1140</v>
      </c>
      <c r="FJ12" s="91"/>
      <c r="FK12" s="91"/>
      <c r="FL12" s="91" t="s">
        <v>617</v>
      </c>
      <c r="FM12" s="91"/>
      <c r="FN12" s="91"/>
      <c r="FO12" s="91" t="s">
        <v>1144</v>
      </c>
      <c r="FP12" s="91"/>
      <c r="FQ12" s="91"/>
      <c r="FR12" s="91" t="s">
        <v>619</v>
      </c>
      <c r="FS12" s="91"/>
      <c r="FT12" s="91"/>
      <c r="FU12" s="113" t="s">
        <v>1327</v>
      </c>
      <c r="FV12" s="113"/>
      <c r="FW12" s="113"/>
      <c r="FX12" s="91" t="s">
        <v>1328</v>
      </c>
      <c r="FY12" s="91"/>
      <c r="FZ12" s="91"/>
      <c r="GA12" s="91" t="s">
        <v>623</v>
      </c>
      <c r="GB12" s="91"/>
      <c r="GC12" s="91"/>
      <c r="GD12" s="91" t="s">
        <v>1150</v>
      </c>
      <c r="GE12" s="91"/>
      <c r="GF12" s="91"/>
      <c r="GG12" s="91" t="s">
        <v>626</v>
      </c>
      <c r="GH12" s="91"/>
      <c r="GI12" s="91"/>
      <c r="GJ12" s="91" t="s">
        <v>1156</v>
      </c>
      <c r="GK12" s="91"/>
      <c r="GL12" s="91"/>
      <c r="GM12" s="91" t="s">
        <v>1160</v>
      </c>
      <c r="GN12" s="91"/>
      <c r="GO12" s="91"/>
      <c r="GP12" s="91" t="s">
        <v>1329</v>
      </c>
      <c r="GQ12" s="91"/>
      <c r="GR12" s="91"/>
    </row>
    <row r="13" spans="1:254" ht="93.75" customHeight="1" x14ac:dyDescent="0.25">
      <c r="A13" s="105"/>
      <c r="B13" s="105"/>
      <c r="C13" s="58" t="s">
        <v>1051</v>
      </c>
      <c r="D13" s="58" t="s">
        <v>1052</v>
      </c>
      <c r="E13" s="58" t="s">
        <v>32</v>
      </c>
      <c r="F13" s="58" t="s">
        <v>502</v>
      </c>
      <c r="G13" s="58" t="s">
        <v>1054</v>
      </c>
      <c r="H13" s="58" t="s">
        <v>1055</v>
      </c>
      <c r="I13" s="58" t="s">
        <v>333</v>
      </c>
      <c r="J13" s="58" t="s">
        <v>1057</v>
      </c>
      <c r="K13" s="58" t="s">
        <v>1058</v>
      </c>
      <c r="L13" s="58" t="s">
        <v>503</v>
      </c>
      <c r="M13" s="58" t="s">
        <v>504</v>
      </c>
      <c r="N13" s="58" t="s">
        <v>505</v>
      </c>
      <c r="O13" s="58" t="s">
        <v>1060</v>
      </c>
      <c r="P13" s="58" t="s">
        <v>1060</v>
      </c>
      <c r="Q13" s="58" t="s">
        <v>1061</v>
      </c>
      <c r="R13" s="58" t="s">
        <v>1063</v>
      </c>
      <c r="S13" s="58" t="s">
        <v>1064</v>
      </c>
      <c r="T13" s="58" t="s">
        <v>1065</v>
      </c>
      <c r="U13" s="58" t="s">
        <v>1067</v>
      </c>
      <c r="V13" s="58" t="s">
        <v>1068</v>
      </c>
      <c r="W13" s="58" t="s">
        <v>1069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1070</v>
      </c>
      <c r="AG13" s="58" t="s">
        <v>515</v>
      </c>
      <c r="AH13" s="58" t="s">
        <v>516</v>
      </c>
      <c r="AI13" s="58" t="s">
        <v>1072</v>
      </c>
      <c r="AJ13" s="58" t="s">
        <v>216</v>
      </c>
      <c r="AK13" s="58" t="s">
        <v>1073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883</v>
      </c>
      <c r="AR13" s="58" t="s">
        <v>245</v>
      </c>
      <c r="AS13" s="58" t="s">
        <v>1075</v>
      </c>
      <c r="AT13" s="58" t="s">
        <v>1076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1077</v>
      </c>
      <c r="BA13" s="58" t="s">
        <v>193</v>
      </c>
      <c r="BB13" s="58" t="s">
        <v>1078</v>
      </c>
      <c r="BC13" s="58" t="s">
        <v>530</v>
      </c>
      <c r="BD13" s="58" t="s">
        <v>1079</v>
      </c>
      <c r="BE13" s="58" t="s">
        <v>84</v>
      </c>
      <c r="BF13" s="58" t="s">
        <v>531</v>
      </c>
      <c r="BG13" s="58" t="s">
        <v>205</v>
      </c>
      <c r="BH13" s="58" t="s">
        <v>1081</v>
      </c>
      <c r="BI13" s="58" t="s">
        <v>1082</v>
      </c>
      <c r="BJ13" s="58" t="s">
        <v>1083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1084</v>
      </c>
      <c r="BQ13" s="58" t="s">
        <v>69</v>
      </c>
      <c r="BR13" s="58" t="s">
        <v>1085</v>
      </c>
      <c r="BS13" s="58" t="s">
        <v>1086</v>
      </c>
      <c r="BT13" s="58" t="s">
        <v>535</v>
      </c>
      <c r="BU13" s="58" t="s">
        <v>536</v>
      </c>
      <c r="BV13" s="58" t="s">
        <v>537</v>
      </c>
      <c r="BW13" s="58" t="s">
        <v>1088</v>
      </c>
      <c r="BX13" s="58" t="s">
        <v>1089</v>
      </c>
      <c r="BY13" s="58" t="s">
        <v>1090</v>
      </c>
      <c r="BZ13" s="58" t="s">
        <v>220</v>
      </c>
      <c r="CA13" s="58" t="s">
        <v>221</v>
      </c>
      <c r="CB13" s="58" t="s">
        <v>551</v>
      </c>
      <c r="CC13" s="58" t="s">
        <v>1092</v>
      </c>
      <c r="CD13" s="58" t="s">
        <v>1093</v>
      </c>
      <c r="CE13" s="58" t="s">
        <v>1094</v>
      </c>
      <c r="CF13" s="58" t="s">
        <v>1095</v>
      </c>
      <c r="CG13" s="58" t="s">
        <v>1096</v>
      </c>
      <c r="CH13" s="58" t="s">
        <v>1097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1098</v>
      </c>
      <c r="CO13" s="58" t="s">
        <v>1099</v>
      </c>
      <c r="CP13" s="58" t="s">
        <v>1100</v>
      </c>
      <c r="CQ13" s="58" t="s">
        <v>1101</v>
      </c>
      <c r="CR13" s="58" t="s">
        <v>233</v>
      </c>
      <c r="CS13" s="58" t="s">
        <v>1102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1104</v>
      </c>
      <c r="DF13" s="58" t="s">
        <v>1105</v>
      </c>
      <c r="DG13" s="58" t="s">
        <v>574</v>
      </c>
      <c r="DH13" s="58" t="s">
        <v>575</v>
      </c>
      <c r="DI13" s="58" t="s">
        <v>1107</v>
      </c>
      <c r="DJ13" s="58" t="s">
        <v>1108</v>
      </c>
      <c r="DK13" s="58" t="s">
        <v>571</v>
      </c>
      <c r="DL13" s="58" t="s">
        <v>1109</v>
      </c>
      <c r="DM13" s="58" t="s">
        <v>572</v>
      </c>
      <c r="DN13" s="58" t="s">
        <v>1111</v>
      </c>
      <c r="DO13" s="58" t="s">
        <v>1112</v>
      </c>
      <c r="DP13" s="58" t="s">
        <v>573</v>
      </c>
      <c r="DQ13" s="58" t="s">
        <v>1113</v>
      </c>
      <c r="DR13" s="58" t="s">
        <v>1114</v>
      </c>
      <c r="DS13" s="58" t="s">
        <v>1115</v>
      </c>
      <c r="DT13" s="58" t="s">
        <v>1116</v>
      </c>
      <c r="DU13" s="58" t="s">
        <v>1117</v>
      </c>
      <c r="DV13" s="58" t="s">
        <v>1119</v>
      </c>
      <c r="DW13" s="58" t="s">
        <v>1120</v>
      </c>
      <c r="DX13" s="58" t="s">
        <v>1325</v>
      </c>
      <c r="DY13" s="58" t="s">
        <v>1121</v>
      </c>
      <c r="DZ13" s="58" t="s">
        <v>1326</v>
      </c>
      <c r="EA13" s="58" t="s">
        <v>1122</v>
      </c>
      <c r="EB13" s="58" t="s">
        <v>577</v>
      </c>
      <c r="EC13" s="58" t="s">
        <v>578</v>
      </c>
      <c r="ED13" s="58" t="s">
        <v>1123</v>
      </c>
      <c r="EE13" s="58" t="s">
        <v>405</v>
      </c>
      <c r="EF13" s="58" t="s">
        <v>579</v>
      </c>
      <c r="EG13" s="58" t="s">
        <v>1124</v>
      </c>
      <c r="EH13" s="58" t="s">
        <v>580</v>
      </c>
      <c r="EI13" s="58" t="s">
        <v>581</v>
      </c>
      <c r="EJ13" s="58" t="s">
        <v>1125</v>
      </c>
      <c r="EK13" s="58" t="s">
        <v>1126</v>
      </c>
      <c r="EL13" s="58" t="s">
        <v>1127</v>
      </c>
      <c r="EM13" s="58" t="s">
        <v>1128</v>
      </c>
      <c r="EN13" s="58" t="s">
        <v>582</v>
      </c>
      <c r="EO13" s="58" t="s">
        <v>583</v>
      </c>
      <c r="EP13" s="58" t="s">
        <v>1130</v>
      </c>
      <c r="EQ13" s="58" t="s">
        <v>584</v>
      </c>
      <c r="ER13" s="58" t="s">
        <v>585</v>
      </c>
      <c r="ES13" s="58" t="s">
        <v>1131</v>
      </c>
      <c r="ET13" s="58" t="s">
        <v>1132</v>
      </c>
      <c r="EU13" s="58" t="s">
        <v>1133</v>
      </c>
      <c r="EV13" s="58" t="s">
        <v>1134</v>
      </c>
      <c r="EW13" s="58" t="s">
        <v>1136</v>
      </c>
      <c r="EX13" s="58" t="s">
        <v>1137</v>
      </c>
      <c r="EY13" s="58" t="s">
        <v>1138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1139</v>
      </c>
      <c r="FF13" s="58" t="s">
        <v>586</v>
      </c>
      <c r="FG13" s="58" t="s">
        <v>587</v>
      </c>
      <c r="FH13" s="58" t="s">
        <v>588</v>
      </c>
      <c r="FI13" s="58" t="s">
        <v>1141</v>
      </c>
      <c r="FJ13" s="58" t="s">
        <v>1142</v>
      </c>
      <c r="FK13" s="58" t="s">
        <v>1143</v>
      </c>
      <c r="FL13" s="58" t="s">
        <v>591</v>
      </c>
      <c r="FM13" s="58" t="s">
        <v>592</v>
      </c>
      <c r="FN13" s="58" t="s">
        <v>593</v>
      </c>
      <c r="FO13" s="58" t="s">
        <v>1145</v>
      </c>
      <c r="FP13" s="58" t="s">
        <v>1146</v>
      </c>
      <c r="FQ13" s="58" t="s">
        <v>1147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1148</v>
      </c>
      <c r="FZ13" s="58" t="s">
        <v>1149</v>
      </c>
      <c r="GA13" s="58" t="s">
        <v>620</v>
      </c>
      <c r="GB13" s="58" t="s">
        <v>621</v>
      </c>
      <c r="GC13" s="58" t="s">
        <v>622</v>
      </c>
      <c r="GD13" s="58" t="s">
        <v>1151</v>
      </c>
      <c r="GE13" s="58" t="s">
        <v>1152</v>
      </c>
      <c r="GF13" s="58" t="s">
        <v>1153</v>
      </c>
      <c r="GG13" s="58" t="s">
        <v>627</v>
      </c>
      <c r="GH13" s="58" t="s">
        <v>1154</v>
      </c>
      <c r="GI13" s="58" t="s">
        <v>1155</v>
      </c>
      <c r="GJ13" s="58" t="s">
        <v>1157</v>
      </c>
      <c r="GK13" s="58" t="s">
        <v>1158</v>
      </c>
      <c r="GL13" s="58" t="s">
        <v>1159</v>
      </c>
      <c r="GM13" s="58" t="s">
        <v>628</v>
      </c>
      <c r="GN13" s="58" t="s">
        <v>629</v>
      </c>
      <c r="GO13" s="58" t="s">
        <v>630</v>
      </c>
      <c r="GP13" s="58" t="s">
        <v>1161</v>
      </c>
      <c r="GQ13" s="58" t="s">
        <v>1162</v>
      </c>
      <c r="GR13" s="58" t="s">
        <v>1163</v>
      </c>
    </row>
    <row r="14" spans="1:254" ht="15.75" x14ac:dyDescent="0.25">
      <c r="A14" s="20">
        <v>1</v>
      </c>
      <c r="B14" s="13" t="s">
        <v>1404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1405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1406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>
        <v>1</v>
      </c>
      <c r="BA18" s="4"/>
      <c r="BB18" s="4">
        <v>1</v>
      </c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/>
      <c r="BA19" s="4"/>
      <c r="BB19" s="4"/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/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74" t="s">
        <v>278</v>
      </c>
      <c r="B21" s="75"/>
      <c r="C21" s="3">
        <f t="shared" ref="C21:AH21" si="0">SUM(C14:C20)</f>
        <v>5</v>
      </c>
      <c r="D21" s="3">
        <f t="shared" si="0"/>
        <v>1</v>
      </c>
      <c r="E21" s="3">
        <f t="shared" si="0"/>
        <v>0</v>
      </c>
      <c r="F21" s="3">
        <f t="shared" si="0"/>
        <v>5</v>
      </c>
      <c r="G21" s="3">
        <f t="shared" si="0"/>
        <v>1</v>
      </c>
      <c r="H21" s="3">
        <f t="shared" si="0"/>
        <v>0</v>
      </c>
      <c r="I21" s="3">
        <f t="shared" si="0"/>
        <v>5</v>
      </c>
      <c r="J21" s="3">
        <f t="shared" si="0"/>
        <v>1</v>
      </c>
      <c r="K21" s="3">
        <f t="shared" si="0"/>
        <v>0</v>
      </c>
      <c r="L21" s="3">
        <f t="shared" si="0"/>
        <v>5</v>
      </c>
      <c r="M21" s="3">
        <f t="shared" si="0"/>
        <v>1</v>
      </c>
      <c r="N21" s="3">
        <f t="shared" si="0"/>
        <v>0</v>
      </c>
      <c r="O21" s="3">
        <f t="shared" si="0"/>
        <v>5</v>
      </c>
      <c r="P21" s="3">
        <f t="shared" si="0"/>
        <v>1</v>
      </c>
      <c r="Q21" s="3">
        <f t="shared" si="0"/>
        <v>0</v>
      </c>
      <c r="R21" s="3">
        <f t="shared" si="0"/>
        <v>5</v>
      </c>
      <c r="S21" s="3">
        <f t="shared" si="0"/>
        <v>1</v>
      </c>
      <c r="T21" s="3">
        <f t="shared" si="0"/>
        <v>0</v>
      </c>
      <c r="U21" s="3">
        <f t="shared" si="0"/>
        <v>5</v>
      </c>
      <c r="V21" s="3">
        <f t="shared" si="0"/>
        <v>1</v>
      </c>
      <c r="W21" s="3">
        <f t="shared" si="0"/>
        <v>0</v>
      </c>
      <c r="X21" s="3">
        <f t="shared" si="0"/>
        <v>5</v>
      </c>
      <c r="Y21" s="3">
        <f t="shared" si="0"/>
        <v>1</v>
      </c>
      <c r="Z21" s="3">
        <f t="shared" si="0"/>
        <v>0</v>
      </c>
      <c r="AA21" s="3">
        <f t="shared" si="0"/>
        <v>5</v>
      </c>
      <c r="AB21" s="3">
        <f t="shared" si="0"/>
        <v>1</v>
      </c>
      <c r="AC21" s="3">
        <f t="shared" si="0"/>
        <v>0</v>
      </c>
      <c r="AD21" s="3">
        <f t="shared" si="0"/>
        <v>5</v>
      </c>
      <c r="AE21" s="3">
        <f t="shared" si="0"/>
        <v>1</v>
      </c>
      <c r="AF21" s="3">
        <f t="shared" si="0"/>
        <v>0</v>
      </c>
      <c r="AG21" s="3">
        <f t="shared" si="0"/>
        <v>5</v>
      </c>
      <c r="AH21" s="3">
        <f t="shared" si="0"/>
        <v>1</v>
      </c>
      <c r="AI21" s="3">
        <f t="shared" ref="AI21:BN21" si="1">SUM(AI14:AI20)</f>
        <v>0</v>
      </c>
      <c r="AJ21" s="3">
        <f t="shared" si="1"/>
        <v>5</v>
      </c>
      <c r="AK21" s="3">
        <f t="shared" si="1"/>
        <v>1</v>
      </c>
      <c r="AL21" s="3">
        <f t="shared" si="1"/>
        <v>0</v>
      </c>
      <c r="AM21" s="3">
        <f t="shared" si="1"/>
        <v>5</v>
      </c>
      <c r="AN21" s="3">
        <f t="shared" si="1"/>
        <v>1</v>
      </c>
      <c r="AO21" s="3">
        <f t="shared" si="1"/>
        <v>0</v>
      </c>
      <c r="AP21" s="3">
        <f t="shared" si="1"/>
        <v>5</v>
      </c>
      <c r="AQ21" s="3">
        <f t="shared" si="1"/>
        <v>1</v>
      </c>
      <c r="AR21" s="3">
        <f t="shared" si="1"/>
        <v>0</v>
      </c>
      <c r="AS21" s="3">
        <f t="shared" si="1"/>
        <v>5</v>
      </c>
      <c r="AT21" s="3">
        <f t="shared" si="1"/>
        <v>1</v>
      </c>
      <c r="AU21" s="3">
        <f t="shared" si="1"/>
        <v>0</v>
      </c>
      <c r="AV21" s="3">
        <f t="shared" si="1"/>
        <v>5</v>
      </c>
      <c r="AW21" s="3">
        <f t="shared" si="1"/>
        <v>1</v>
      </c>
      <c r="AX21" s="3">
        <f t="shared" si="1"/>
        <v>0</v>
      </c>
      <c r="AY21" s="3">
        <f t="shared" si="1"/>
        <v>5</v>
      </c>
      <c r="AZ21" s="3">
        <f t="shared" si="1"/>
        <v>1</v>
      </c>
      <c r="BA21" s="3">
        <f t="shared" si="1"/>
        <v>0</v>
      </c>
      <c r="BB21" s="3">
        <f t="shared" si="1"/>
        <v>5</v>
      </c>
      <c r="BC21" s="3">
        <f t="shared" si="1"/>
        <v>1</v>
      </c>
      <c r="BD21" s="3">
        <f t="shared" si="1"/>
        <v>0</v>
      </c>
      <c r="BE21" s="3">
        <f t="shared" si="1"/>
        <v>5</v>
      </c>
      <c r="BF21" s="3">
        <f t="shared" si="1"/>
        <v>1</v>
      </c>
      <c r="BG21" s="3">
        <f t="shared" si="1"/>
        <v>0</v>
      </c>
      <c r="BH21" s="3">
        <f t="shared" si="1"/>
        <v>5</v>
      </c>
      <c r="BI21" s="3">
        <f t="shared" si="1"/>
        <v>1</v>
      </c>
      <c r="BJ21" s="3">
        <f t="shared" si="1"/>
        <v>0</v>
      </c>
      <c r="BK21" s="3">
        <f t="shared" si="1"/>
        <v>5</v>
      </c>
      <c r="BL21" s="3">
        <f t="shared" si="1"/>
        <v>1</v>
      </c>
      <c r="BM21" s="3">
        <f t="shared" si="1"/>
        <v>0</v>
      </c>
      <c r="BN21" s="3">
        <f t="shared" si="1"/>
        <v>5</v>
      </c>
      <c r="BO21" s="3">
        <f t="shared" ref="BO21:CT21" si="2">SUM(BO14:BO20)</f>
        <v>1</v>
      </c>
      <c r="BP21" s="3">
        <f t="shared" si="2"/>
        <v>0</v>
      </c>
      <c r="BQ21" s="3">
        <f t="shared" si="2"/>
        <v>5</v>
      </c>
      <c r="BR21" s="3">
        <f t="shared" si="2"/>
        <v>1</v>
      </c>
      <c r="BS21" s="3">
        <f t="shared" si="2"/>
        <v>0</v>
      </c>
      <c r="BT21" s="3">
        <f t="shared" si="2"/>
        <v>5</v>
      </c>
      <c r="BU21" s="3">
        <f t="shared" si="2"/>
        <v>1</v>
      </c>
      <c r="BV21" s="3">
        <f t="shared" si="2"/>
        <v>0</v>
      </c>
      <c r="BW21" s="3">
        <f t="shared" si="2"/>
        <v>5</v>
      </c>
      <c r="BX21" s="3">
        <f t="shared" si="2"/>
        <v>1</v>
      </c>
      <c r="BY21" s="3">
        <f t="shared" si="2"/>
        <v>0</v>
      </c>
      <c r="BZ21" s="3">
        <f t="shared" si="2"/>
        <v>5</v>
      </c>
      <c r="CA21" s="3">
        <f t="shared" si="2"/>
        <v>1</v>
      </c>
      <c r="CB21" s="3">
        <f t="shared" si="2"/>
        <v>0</v>
      </c>
      <c r="CC21" s="3">
        <f t="shared" si="2"/>
        <v>5</v>
      </c>
      <c r="CD21" s="3">
        <f t="shared" si="2"/>
        <v>1</v>
      </c>
      <c r="CE21" s="3">
        <f t="shared" si="2"/>
        <v>0</v>
      </c>
      <c r="CF21" s="3">
        <f t="shared" si="2"/>
        <v>5</v>
      </c>
      <c r="CG21" s="3">
        <f t="shared" si="2"/>
        <v>1</v>
      </c>
      <c r="CH21" s="3">
        <f t="shared" si="2"/>
        <v>0</v>
      </c>
      <c r="CI21" s="3">
        <f t="shared" si="2"/>
        <v>5</v>
      </c>
      <c r="CJ21" s="3">
        <f t="shared" si="2"/>
        <v>1</v>
      </c>
      <c r="CK21" s="3">
        <f t="shared" si="2"/>
        <v>0</v>
      </c>
      <c r="CL21" s="3">
        <f t="shared" si="2"/>
        <v>5</v>
      </c>
      <c r="CM21" s="3">
        <f t="shared" si="2"/>
        <v>1</v>
      </c>
      <c r="CN21" s="3">
        <f t="shared" si="2"/>
        <v>0</v>
      </c>
      <c r="CO21" s="3">
        <f t="shared" si="2"/>
        <v>5</v>
      </c>
      <c r="CP21" s="3">
        <f t="shared" si="2"/>
        <v>1</v>
      </c>
      <c r="CQ21" s="3">
        <f t="shared" si="2"/>
        <v>0</v>
      </c>
      <c r="CR21" s="3">
        <f t="shared" si="2"/>
        <v>5</v>
      </c>
      <c r="CS21" s="3">
        <f t="shared" si="2"/>
        <v>1</v>
      </c>
      <c r="CT21" s="3">
        <f t="shared" si="2"/>
        <v>0</v>
      </c>
      <c r="CU21" s="3">
        <f t="shared" ref="CU21:DZ21" si="3">SUM(CU14:CU20)</f>
        <v>5</v>
      </c>
      <c r="CV21" s="3">
        <f t="shared" si="3"/>
        <v>1</v>
      </c>
      <c r="CW21" s="3">
        <f t="shared" si="3"/>
        <v>0</v>
      </c>
      <c r="CX21" s="3">
        <f t="shared" si="3"/>
        <v>5</v>
      </c>
      <c r="CY21" s="3">
        <f t="shared" si="3"/>
        <v>1</v>
      </c>
      <c r="CZ21" s="3">
        <f t="shared" si="3"/>
        <v>0</v>
      </c>
      <c r="DA21" s="3">
        <f t="shared" si="3"/>
        <v>5</v>
      </c>
      <c r="DB21" s="3">
        <f t="shared" si="3"/>
        <v>1</v>
      </c>
      <c r="DC21" s="3">
        <f t="shared" si="3"/>
        <v>0</v>
      </c>
      <c r="DD21" s="3">
        <f t="shared" si="3"/>
        <v>5</v>
      </c>
      <c r="DE21" s="3">
        <f t="shared" si="3"/>
        <v>1</v>
      </c>
      <c r="DF21" s="3">
        <f t="shared" si="3"/>
        <v>0</v>
      </c>
      <c r="DG21" s="3">
        <f t="shared" si="3"/>
        <v>5</v>
      </c>
      <c r="DH21" s="3">
        <f t="shared" si="3"/>
        <v>1</v>
      </c>
      <c r="DI21" s="3">
        <f t="shared" si="3"/>
        <v>0</v>
      </c>
      <c r="DJ21" s="3">
        <f t="shared" si="3"/>
        <v>5</v>
      </c>
      <c r="DK21" s="3">
        <f t="shared" si="3"/>
        <v>1</v>
      </c>
      <c r="DL21" s="3">
        <f t="shared" si="3"/>
        <v>0</v>
      </c>
      <c r="DM21" s="3">
        <f t="shared" si="3"/>
        <v>5</v>
      </c>
      <c r="DN21" s="3">
        <f t="shared" si="3"/>
        <v>1</v>
      </c>
      <c r="DO21" s="3">
        <f t="shared" si="3"/>
        <v>0</v>
      </c>
      <c r="DP21" s="3">
        <f t="shared" si="3"/>
        <v>5</v>
      </c>
      <c r="DQ21" s="3">
        <f t="shared" si="3"/>
        <v>1</v>
      </c>
      <c r="DR21" s="3">
        <f t="shared" si="3"/>
        <v>0</v>
      </c>
      <c r="DS21" s="3">
        <f t="shared" si="3"/>
        <v>5</v>
      </c>
      <c r="DT21" s="3">
        <f t="shared" si="3"/>
        <v>1</v>
      </c>
      <c r="DU21" s="3">
        <f t="shared" si="3"/>
        <v>0</v>
      </c>
      <c r="DV21" s="3">
        <f t="shared" si="3"/>
        <v>5</v>
      </c>
      <c r="DW21" s="3">
        <f t="shared" si="3"/>
        <v>1</v>
      </c>
      <c r="DX21" s="3">
        <f t="shared" si="3"/>
        <v>0</v>
      </c>
      <c r="DY21" s="3">
        <f t="shared" si="3"/>
        <v>5</v>
      </c>
      <c r="DZ21" s="3">
        <f t="shared" si="3"/>
        <v>1</v>
      </c>
      <c r="EA21" s="3">
        <f t="shared" ref="EA21:FF21" si="4">SUM(EA14:EA20)</f>
        <v>0</v>
      </c>
      <c r="EB21" s="3">
        <f t="shared" si="4"/>
        <v>5</v>
      </c>
      <c r="EC21" s="3">
        <f t="shared" si="4"/>
        <v>1</v>
      </c>
      <c r="ED21" s="3">
        <f t="shared" si="4"/>
        <v>0</v>
      </c>
      <c r="EE21" s="3">
        <f t="shared" si="4"/>
        <v>5</v>
      </c>
      <c r="EF21" s="3">
        <f t="shared" si="4"/>
        <v>1</v>
      </c>
      <c r="EG21" s="3">
        <f t="shared" si="4"/>
        <v>0</v>
      </c>
      <c r="EH21" s="3">
        <f t="shared" si="4"/>
        <v>5</v>
      </c>
      <c r="EI21" s="3">
        <f t="shared" si="4"/>
        <v>1</v>
      </c>
      <c r="EJ21" s="3">
        <f t="shared" si="4"/>
        <v>0</v>
      </c>
      <c r="EK21" s="3">
        <f t="shared" si="4"/>
        <v>5</v>
      </c>
      <c r="EL21" s="3">
        <f t="shared" si="4"/>
        <v>1</v>
      </c>
      <c r="EM21" s="3">
        <f t="shared" si="4"/>
        <v>0</v>
      </c>
      <c r="EN21" s="3">
        <f t="shared" si="4"/>
        <v>5</v>
      </c>
      <c r="EO21" s="3">
        <f t="shared" si="4"/>
        <v>1</v>
      </c>
      <c r="EP21" s="3">
        <f t="shared" si="4"/>
        <v>0</v>
      </c>
      <c r="EQ21" s="3">
        <f t="shared" si="4"/>
        <v>5</v>
      </c>
      <c r="ER21" s="3">
        <f t="shared" si="4"/>
        <v>1</v>
      </c>
      <c r="ES21" s="3">
        <f t="shared" si="4"/>
        <v>0</v>
      </c>
      <c r="ET21" s="3">
        <f t="shared" si="4"/>
        <v>5</v>
      </c>
      <c r="EU21" s="3">
        <f t="shared" si="4"/>
        <v>1</v>
      </c>
      <c r="EV21" s="3">
        <f t="shared" si="4"/>
        <v>0</v>
      </c>
      <c r="EW21" s="3">
        <f t="shared" si="4"/>
        <v>5</v>
      </c>
      <c r="EX21" s="3">
        <f t="shared" si="4"/>
        <v>1</v>
      </c>
      <c r="EY21" s="3">
        <f t="shared" si="4"/>
        <v>0</v>
      </c>
      <c r="EZ21" s="3">
        <f t="shared" si="4"/>
        <v>5</v>
      </c>
      <c r="FA21" s="3">
        <f t="shared" si="4"/>
        <v>1</v>
      </c>
      <c r="FB21" s="3">
        <f t="shared" si="4"/>
        <v>0</v>
      </c>
      <c r="FC21" s="3">
        <f t="shared" si="4"/>
        <v>5</v>
      </c>
      <c r="FD21" s="3">
        <f t="shared" si="4"/>
        <v>1</v>
      </c>
      <c r="FE21" s="3">
        <f t="shared" si="4"/>
        <v>0</v>
      </c>
      <c r="FF21" s="3">
        <f t="shared" si="4"/>
        <v>5</v>
      </c>
      <c r="FG21" s="3">
        <f t="shared" ref="FG21:GL21" si="5">SUM(FG14:FG20)</f>
        <v>1</v>
      </c>
      <c r="FH21" s="3">
        <f t="shared" si="5"/>
        <v>0</v>
      </c>
      <c r="FI21" s="3">
        <f t="shared" si="5"/>
        <v>5</v>
      </c>
      <c r="FJ21" s="3">
        <f t="shared" si="5"/>
        <v>1</v>
      </c>
      <c r="FK21" s="3">
        <f t="shared" si="5"/>
        <v>0</v>
      </c>
      <c r="FL21" s="3">
        <f t="shared" si="5"/>
        <v>5</v>
      </c>
      <c r="FM21" s="3">
        <f t="shared" si="5"/>
        <v>1</v>
      </c>
      <c r="FN21" s="3">
        <f t="shared" si="5"/>
        <v>0</v>
      </c>
      <c r="FO21" s="3">
        <f t="shared" si="5"/>
        <v>5</v>
      </c>
      <c r="FP21" s="3">
        <f t="shared" si="5"/>
        <v>1</v>
      </c>
      <c r="FQ21" s="3">
        <f t="shared" si="5"/>
        <v>0</v>
      </c>
      <c r="FR21" s="3">
        <f t="shared" si="5"/>
        <v>5</v>
      </c>
      <c r="FS21" s="3">
        <f t="shared" si="5"/>
        <v>1</v>
      </c>
      <c r="FT21" s="3">
        <f t="shared" si="5"/>
        <v>0</v>
      </c>
      <c r="FU21" s="3">
        <f t="shared" si="5"/>
        <v>5</v>
      </c>
      <c r="FV21" s="3">
        <f t="shared" si="5"/>
        <v>1</v>
      </c>
      <c r="FW21" s="3">
        <f t="shared" si="5"/>
        <v>0</v>
      </c>
      <c r="FX21" s="3">
        <f t="shared" si="5"/>
        <v>5</v>
      </c>
      <c r="FY21" s="3">
        <f t="shared" si="5"/>
        <v>1</v>
      </c>
      <c r="FZ21" s="3">
        <f t="shared" si="5"/>
        <v>0</v>
      </c>
      <c r="GA21" s="3">
        <f t="shared" si="5"/>
        <v>5</v>
      </c>
      <c r="GB21" s="3">
        <f t="shared" si="5"/>
        <v>1</v>
      </c>
      <c r="GC21" s="3">
        <f t="shared" si="5"/>
        <v>0</v>
      </c>
      <c r="GD21" s="3">
        <f t="shared" si="5"/>
        <v>5</v>
      </c>
      <c r="GE21" s="3">
        <f t="shared" si="5"/>
        <v>1</v>
      </c>
      <c r="GF21" s="3">
        <f t="shared" si="5"/>
        <v>0</v>
      </c>
      <c r="GG21" s="3">
        <f t="shared" si="5"/>
        <v>5</v>
      </c>
      <c r="GH21" s="3">
        <f t="shared" si="5"/>
        <v>1</v>
      </c>
      <c r="GI21" s="3">
        <f t="shared" si="5"/>
        <v>0</v>
      </c>
      <c r="GJ21" s="3">
        <f t="shared" si="5"/>
        <v>5</v>
      </c>
      <c r="GK21" s="3">
        <f t="shared" si="5"/>
        <v>1</v>
      </c>
      <c r="GL21" s="3">
        <f t="shared" si="5"/>
        <v>0</v>
      </c>
      <c r="GM21" s="3">
        <f t="shared" ref="GM21:HR21" si="6">SUM(GM14:GM20)</f>
        <v>5</v>
      </c>
      <c r="GN21" s="3">
        <f t="shared" si="6"/>
        <v>1</v>
      </c>
      <c r="GO21" s="3">
        <f t="shared" si="6"/>
        <v>0</v>
      </c>
      <c r="GP21" s="3">
        <f t="shared" si="6"/>
        <v>5</v>
      </c>
      <c r="GQ21" s="3">
        <f t="shared" si="6"/>
        <v>1</v>
      </c>
      <c r="GR21" s="3">
        <f t="shared" si="6"/>
        <v>0</v>
      </c>
    </row>
    <row r="22" spans="1:254" ht="37.5" customHeight="1" x14ac:dyDescent="0.25">
      <c r="A22" s="72" t="s">
        <v>840</v>
      </c>
      <c r="B22" s="73"/>
      <c r="C22" s="10">
        <f>C21/6%</f>
        <v>83.333333333333343</v>
      </c>
      <c r="D22" s="10">
        <f t="shared" ref="D22:BO22" si="7">D21/6%</f>
        <v>16.666666666666668</v>
      </c>
      <c r="E22" s="10">
        <f t="shared" si="7"/>
        <v>0</v>
      </c>
      <c r="F22" s="10">
        <f t="shared" si="7"/>
        <v>83.333333333333343</v>
      </c>
      <c r="G22" s="10">
        <f t="shared" si="7"/>
        <v>16.666666666666668</v>
      </c>
      <c r="H22" s="10">
        <f t="shared" si="7"/>
        <v>0</v>
      </c>
      <c r="I22" s="10">
        <f t="shared" si="7"/>
        <v>83.333333333333343</v>
      </c>
      <c r="J22" s="10">
        <f t="shared" si="7"/>
        <v>16.666666666666668</v>
      </c>
      <c r="K22" s="10">
        <f t="shared" si="7"/>
        <v>0</v>
      </c>
      <c r="L22" s="10">
        <f t="shared" si="7"/>
        <v>83.333333333333343</v>
      </c>
      <c r="M22" s="10">
        <f t="shared" si="7"/>
        <v>16.666666666666668</v>
      </c>
      <c r="N22" s="10">
        <f t="shared" si="7"/>
        <v>0</v>
      </c>
      <c r="O22" s="10">
        <f t="shared" si="7"/>
        <v>83.333333333333343</v>
      </c>
      <c r="P22" s="10">
        <f t="shared" si="7"/>
        <v>16.666666666666668</v>
      </c>
      <c r="Q22" s="10">
        <f t="shared" si="7"/>
        <v>0</v>
      </c>
      <c r="R22" s="10">
        <f t="shared" si="7"/>
        <v>83.333333333333343</v>
      </c>
      <c r="S22" s="10">
        <f t="shared" si="7"/>
        <v>16.666666666666668</v>
      </c>
      <c r="T22" s="10">
        <f t="shared" si="7"/>
        <v>0</v>
      </c>
      <c r="U22" s="10">
        <f t="shared" si="7"/>
        <v>83.333333333333343</v>
      </c>
      <c r="V22" s="10">
        <f t="shared" si="7"/>
        <v>16.666666666666668</v>
      </c>
      <c r="W22" s="10">
        <f t="shared" si="7"/>
        <v>0</v>
      </c>
      <c r="X22" s="10">
        <f t="shared" si="7"/>
        <v>83.333333333333343</v>
      </c>
      <c r="Y22" s="10">
        <f t="shared" si="7"/>
        <v>16.666666666666668</v>
      </c>
      <c r="Z22" s="10">
        <f t="shared" si="7"/>
        <v>0</v>
      </c>
      <c r="AA22" s="10">
        <f t="shared" si="7"/>
        <v>83.333333333333343</v>
      </c>
      <c r="AB22" s="10">
        <f t="shared" si="7"/>
        <v>16.666666666666668</v>
      </c>
      <c r="AC22" s="10">
        <f t="shared" si="7"/>
        <v>0</v>
      </c>
      <c r="AD22" s="10">
        <f t="shared" si="7"/>
        <v>83.333333333333343</v>
      </c>
      <c r="AE22" s="10">
        <f t="shared" si="7"/>
        <v>16.666666666666668</v>
      </c>
      <c r="AF22" s="10">
        <f t="shared" si="7"/>
        <v>0</v>
      </c>
      <c r="AG22" s="10">
        <f t="shared" si="7"/>
        <v>83.333333333333343</v>
      </c>
      <c r="AH22" s="10">
        <f t="shared" si="7"/>
        <v>16.666666666666668</v>
      </c>
      <c r="AI22" s="10">
        <f t="shared" si="7"/>
        <v>0</v>
      </c>
      <c r="AJ22" s="10">
        <f t="shared" si="7"/>
        <v>83.333333333333343</v>
      </c>
      <c r="AK22" s="10">
        <f t="shared" si="7"/>
        <v>16.666666666666668</v>
      </c>
      <c r="AL22" s="10">
        <f t="shared" si="7"/>
        <v>0</v>
      </c>
      <c r="AM22" s="10">
        <f t="shared" si="7"/>
        <v>83.333333333333343</v>
      </c>
      <c r="AN22" s="10">
        <f t="shared" si="7"/>
        <v>16.666666666666668</v>
      </c>
      <c r="AO22" s="10">
        <f t="shared" si="7"/>
        <v>0</v>
      </c>
      <c r="AP22" s="10">
        <f t="shared" si="7"/>
        <v>83.333333333333343</v>
      </c>
      <c r="AQ22" s="10">
        <f t="shared" si="7"/>
        <v>16.666666666666668</v>
      </c>
      <c r="AR22" s="10">
        <f t="shared" si="7"/>
        <v>0</v>
      </c>
      <c r="AS22" s="10">
        <f t="shared" si="7"/>
        <v>83.333333333333343</v>
      </c>
      <c r="AT22" s="10">
        <f t="shared" si="7"/>
        <v>16.666666666666668</v>
      </c>
      <c r="AU22" s="10">
        <f t="shared" si="7"/>
        <v>0</v>
      </c>
      <c r="AV22" s="10">
        <f t="shared" si="7"/>
        <v>83.333333333333343</v>
      </c>
      <c r="AW22" s="10">
        <f t="shared" si="7"/>
        <v>16.666666666666668</v>
      </c>
      <c r="AX22" s="10">
        <f t="shared" si="7"/>
        <v>0</v>
      </c>
      <c r="AY22" s="10">
        <f t="shared" si="7"/>
        <v>83.333333333333343</v>
      </c>
      <c r="AZ22" s="10">
        <f t="shared" si="7"/>
        <v>16.666666666666668</v>
      </c>
      <c r="BA22" s="10">
        <f t="shared" si="7"/>
        <v>0</v>
      </c>
      <c r="BB22" s="10">
        <f t="shared" si="7"/>
        <v>83.333333333333343</v>
      </c>
      <c r="BC22" s="10">
        <f t="shared" si="7"/>
        <v>16.666666666666668</v>
      </c>
      <c r="BD22" s="10">
        <f t="shared" si="7"/>
        <v>0</v>
      </c>
      <c r="BE22" s="10">
        <f t="shared" si="7"/>
        <v>83.333333333333343</v>
      </c>
      <c r="BF22" s="10">
        <f t="shared" si="7"/>
        <v>16.666666666666668</v>
      </c>
      <c r="BG22" s="10">
        <f t="shared" si="7"/>
        <v>0</v>
      </c>
      <c r="BH22" s="10">
        <f t="shared" si="7"/>
        <v>83.333333333333343</v>
      </c>
      <c r="BI22" s="10">
        <f t="shared" si="7"/>
        <v>16.666666666666668</v>
      </c>
      <c r="BJ22" s="10">
        <f t="shared" si="7"/>
        <v>0</v>
      </c>
      <c r="BK22" s="10">
        <f t="shared" si="7"/>
        <v>83.333333333333343</v>
      </c>
      <c r="BL22" s="10">
        <f t="shared" si="7"/>
        <v>16.666666666666668</v>
      </c>
      <c r="BM22" s="10">
        <f t="shared" si="7"/>
        <v>0</v>
      </c>
      <c r="BN22" s="10">
        <f t="shared" si="7"/>
        <v>83.333333333333343</v>
      </c>
      <c r="BO22" s="10">
        <f t="shared" si="7"/>
        <v>16.666666666666668</v>
      </c>
      <c r="BP22" s="10">
        <f t="shared" ref="BP22:EA22" si="8">BP21/6%</f>
        <v>0</v>
      </c>
      <c r="BQ22" s="10">
        <f t="shared" si="8"/>
        <v>83.333333333333343</v>
      </c>
      <c r="BR22" s="10">
        <f t="shared" si="8"/>
        <v>16.666666666666668</v>
      </c>
      <c r="BS22" s="10">
        <f t="shared" si="8"/>
        <v>0</v>
      </c>
      <c r="BT22" s="10">
        <f t="shared" si="8"/>
        <v>83.333333333333343</v>
      </c>
      <c r="BU22" s="10">
        <f t="shared" si="8"/>
        <v>16.666666666666668</v>
      </c>
      <c r="BV22" s="10">
        <f t="shared" si="8"/>
        <v>0</v>
      </c>
      <c r="BW22" s="10">
        <f t="shared" si="8"/>
        <v>83.333333333333343</v>
      </c>
      <c r="BX22" s="10">
        <f t="shared" si="8"/>
        <v>16.666666666666668</v>
      </c>
      <c r="BY22" s="10">
        <f t="shared" si="8"/>
        <v>0</v>
      </c>
      <c r="BZ22" s="10">
        <f t="shared" si="8"/>
        <v>83.333333333333343</v>
      </c>
      <c r="CA22" s="10">
        <f t="shared" si="8"/>
        <v>16.666666666666668</v>
      </c>
      <c r="CB22" s="10">
        <f t="shared" si="8"/>
        <v>0</v>
      </c>
      <c r="CC22" s="10">
        <f t="shared" si="8"/>
        <v>83.333333333333343</v>
      </c>
      <c r="CD22" s="10">
        <f t="shared" si="8"/>
        <v>16.666666666666668</v>
      </c>
      <c r="CE22" s="10">
        <f t="shared" si="8"/>
        <v>0</v>
      </c>
      <c r="CF22" s="10">
        <f t="shared" si="8"/>
        <v>83.333333333333343</v>
      </c>
      <c r="CG22" s="10">
        <f t="shared" si="8"/>
        <v>16.666666666666668</v>
      </c>
      <c r="CH22" s="10">
        <f t="shared" si="8"/>
        <v>0</v>
      </c>
      <c r="CI22" s="10">
        <f t="shared" si="8"/>
        <v>83.333333333333343</v>
      </c>
      <c r="CJ22" s="10">
        <f t="shared" si="8"/>
        <v>16.666666666666668</v>
      </c>
      <c r="CK22" s="10">
        <f t="shared" si="8"/>
        <v>0</v>
      </c>
      <c r="CL22" s="10">
        <f t="shared" si="8"/>
        <v>83.333333333333343</v>
      </c>
      <c r="CM22" s="10">
        <f t="shared" si="8"/>
        <v>16.666666666666668</v>
      </c>
      <c r="CN22" s="10">
        <f t="shared" si="8"/>
        <v>0</v>
      </c>
      <c r="CO22" s="10">
        <f t="shared" si="8"/>
        <v>83.333333333333343</v>
      </c>
      <c r="CP22" s="10">
        <f t="shared" si="8"/>
        <v>16.666666666666668</v>
      </c>
      <c r="CQ22" s="10">
        <f t="shared" si="8"/>
        <v>0</v>
      </c>
      <c r="CR22" s="10">
        <f t="shared" si="8"/>
        <v>83.333333333333343</v>
      </c>
      <c r="CS22" s="10">
        <f t="shared" si="8"/>
        <v>16.666666666666668</v>
      </c>
      <c r="CT22" s="10">
        <f t="shared" si="8"/>
        <v>0</v>
      </c>
      <c r="CU22" s="10">
        <f t="shared" si="8"/>
        <v>83.333333333333343</v>
      </c>
      <c r="CV22" s="10">
        <f t="shared" si="8"/>
        <v>16.666666666666668</v>
      </c>
      <c r="CW22" s="10">
        <f t="shared" si="8"/>
        <v>0</v>
      </c>
      <c r="CX22" s="10">
        <f t="shared" si="8"/>
        <v>83.333333333333343</v>
      </c>
      <c r="CY22" s="10">
        <f t="shared" si="8"/>
        <v>16.666666666666668</v>
      </c>
      <c r="CZ22" s="10">
        <f t="shared" si="8"/>
        <v>0</v>
      </c>
      <c r="DA22" s="10">
        <f t="shared" si="8"/>
        <v>83.333333333333343</v>
      </c>
      <c r="DB22" s="10">
        <f t="shared" si="8"/>
        <v>16.666666666666668</v>
      </c>
      <c r="DC22" s="10">
        <f t="shared" si="8"/>
        <v>0</v>
      </c>
      <c r="DD22" s="10">
        <f t="shared" si="8"/>
        <v>83.333333333333343</v>
      </c>
      <c r="DE22" s="10">
        <f t="shared" si="8"/>
        <v>16.666666666666668</v>
      </c>
      <c r="DF22" s="10">
        <f t="shared" si="8"/>
        <v>0</v>
      </c>
      <c r="DG22" s="10">
        <f t="shared" si="8"/>
        <v>83.333333333333343</v>
      </c>
      <c r="DH22" s="10">
        <f t="shared" si="8"/>
        <v>16.666666666666668</v>
      </c>
      <c r="DI22" s="10">
        <f t="shared" si="8"/>
        <v>0</v>
      </c>
      <c r="DJ22" s="10">
        <f t="shared" si="8"/>
        <v>83.333333333333343</v>
      </c>
      <c r="DK22" s="10">
        <f t="shared" si="8"/>
        <v>16.666666666666668</v>
      </c>
      <c r="DL22" s="10">
        <f t="shared" si="8"/>
        <v>0</v>
      </c>
      <c r="DM22" s="10">
        <f t="shared" si="8"/>
        <v>83.333333333333343</v>
      </c>
      <c r="DN22" s="10">
        <f t="shared" si="8"/>
        <v>16.666666666666668</v>
      </c>
      <c r="DO22" s="10">
        <f t="shared" si="8"/>
        <v>0</v>
      </c>
      <c r="DP22" s="10">
        <f t="shared" si="8"/>
        <v>83.333333333333343</v>
      </c>
      <c r="DQ22" s="10">
        <f t="shared" si="8"/>
        <v>16.666666666666668</v>
      </c>
      <c r="DR22" s="10">
        <f t="shared" si="8"/>
        <v>0</v>
      </c>
      <c r="DS22" s="10">
        <f t="shared" si="8"/>
        <v>83.333333333333343</v>
      </c>
      <c r="DT22" s="10">
        <f t="shared" si="8"/>
        <v>16.666666666666668</v>
      </c>
      <c r="DU22" s="10">
        <f t="shared" si="8"/>
        <v>0</v>
      </c>
      <c r="DV22" s="10">
        <f t="shared" si="8"/>
        <v>83.333333333333343</v>
      </c>
      <c r="DW22" s="10">
        <f t="shared" si="8"/>
        <v>16.666666666666668</v>
      </c>
      <c r="DX22" s="10">
        <f t="shared" si="8"/>
        <v>0</v>
      </c>
      <c r="DY22" s="10">
        <f t="shared" si="8"/>
        <v>83.333333333333343</v>
      </c>
      <c r="DZ22" s="10">
        <f t="shared" si="8"/>
        <v>16.666666666666668</v>
      </c>
      <c r="EA22" s="10">
        <f t="shared" si="8"/>
        <v>0</v>
      </c>
      <c r="EB22" s="10">
        <f t="shared" ref="EB22:GM22" si="9">EB21/6%</f>
        <v>83.333333333333343</v>
      </c>
      <c r="EC22" s="10">
        <f t="shared" si="9"/>
        <v>16.666666666666668</v>
      </c>
      <c r="ED22" s="10">
        <f t="shared" si="9"/>
        <v>0</v>
      </c>
      <c r="EE22" s="10">
        <f t="shared" si="9"/>
        <v>83.333333333333343</v>
      </c>
      <c r="EF22" s="10">
        <f t="shared" si="9"/>
        <v>16.666666666666668</v>
      </c>
      <c r="EG22" s="10">
        <f t="shared" si="9"/>
        <v>0</v>
      </c>
      <c r="EH22" s="10">
        <f t="shared" si="9"/>
        <v>83.333333333333343</v>
      </c>
      <c r="EI22" s="10">
        <f t="shared" si="9"/>
        <v>16.666666666666668</v>
      </c>
      <c r="EJ22" s="10">
        <f t="shared" si="9"/>
        <v>0</v>
      </c>
      <c r="EK22" s="10">
        <f t="shared" si="9"/>
        <v>83.333333333333343</v>
      </c>
      <c r="EL22" s="10">
        <f t="shared" si="9"/>
        <v>16.666666666666668</v>
      </c>
      <c r="EM22" s="10">
        <f t="shared" si="9"/>
        <v>0</v>
      </c>
      <c r="EN22" s="10">
        <f t="shared" si="9"/>
        <v>83.333333333333343</v>
      </c>
      <c r="EO22" s="10">
        <f t="shared" si="9"/>
        <v>16.666666666666668</v>
      </c>
      <c r="EP22" s="10">
        <f t="shared" si="9"/>
        <v>0</v>
      </c>
      <c r="EQ22" s="10">
        <f t="shared" si="9"/>
        <v>83.333333333333343</v>
      </c>
      <c r="ER22" s="10">
        <f t="shared" si="9"/>
        <v>16.666666666666668</v>
      </c>
      <c r="ES22" s="10">
        <f t="shared" si="9"/>
        <v>0</v>
      </c>
      <c r="ET22" s="10">
        <f t="shared" si="9"/>
        <v>83.333333333333343</v>
      </c>
      <c r="EU22" s="10">
        <f t="shared" si="9"/>
        <v>16.666666666666668</v>
      </c>
      <c r="EV22" s="10">
        <f t="shared" si="9"/>
        <v>0</v>
      </c>
      <c r="EW22" s="10">
        <f t="shared" si="9"/>
        <v>83.333333333333343</v>
      </c>
      <c r="EX22" s="10">
        <f t="shared" si="9"/>
        <v>16.666666666666668</v>
      </c>
      <c r="EY22" s="10">
        <f t="shared" si="9"/>
        <v>0</v>
      </c>
      <c r="EZ22" s="10">
        <f t="shared" si="9"/>
        <v>83.333333333333343</v>
      </c>
      <c r="FA22" s="10">
        <f t="shared" si="9"/>
        <v>16.666666666666668</v>
      </c>
      <c r="FB22" s="10">
        <f t="shared" si="9"/>
        <v>0</v>
      </c>
      <c r="FC22" s="10">
        <f t="shared" si="9"/>
        <v>83.333333333333343</v>
      </c>
      <c r="FD22" s="10">
        <f t="shared" si="9"/>
        <v>16.666666666666668</v>
      </c>
      <c r="FE22" s="10">
        <f t="shared" si="9"/>
        <v>0</v>
      </c>
      <c r="FF22" s="10">
        <f t="shared" si="9"/>
        <v>83.333333333333343</v>
      </c>
      <c r="FG22" s="10">
        <f t="shared" si="9"/>
        <v>16.666666666666668</v>
      </c>
      <c r="FH22" s="10">
        <f t="shared" si="9"/>
        <v>0</v>
      </c>
      <c r="FI22" s="10">
        <f t="shared" si="9"/>
        <v>83.333333333333343</v>
      </c>
      <c r="FJ22" s="10">
        <f t="shared" si="9"/>
        <v>16.666666666666668</v>
      </c>
      <c r="FK22" s="10">
        <f t="shared" si="9"/>
        <v>0</v>
      </c>
      <c r="FL22" s="10">
        <f t="shared" si="9"/>
        <v>83.333333333333343</v>
      </c>
      <c r="FM22" s="10">
        <f t="shared" si="9"/>
        <v>16.666666666666668</v>
      </c>
      <c r="FN22" s="10">
        <f t="shared" si="9"/>
        <v>0</v>
      </c>
      <c r="FO22" s="10">
        <f t="shared" si="9"/>
        <v>83.333333333333343</v>
      </c>
      <c r="FP22" s="10">
        <f t="shared" si="9"/>
        <v>16.666666666666668</v>
      </c>
      <c r="FQ22" s="10">
        <f t="shared" si="9"/>
        <v>0</v>
      </c>
      <c r="FR22" s="10">
        <f t="shared" si="9"/>
        <v>83.333333333333343</v>
      </c>
      <c r="FS22" s="10">
        <f t="shared" si="9"/>
        <v>16.666666666666668</v>
      </c>
      <c r="FT22" s="10">
        <f t="shared" si="9"/>
        <v>0</v>
      </c>
      <c r="FU22" s="10">
        <f t="shared" si="9"/>
        <v>83.333333333333343</v>
      </c>
      <c r="FV22" s="10">
        <f t="shared" si="9"/>
        <v>16.666666666666668</v>
      </c>
      <c r="FW22" s="10">
        <f t="shared" si="9"/>
        <v>0</v>
      </c>
      <c r="FX22" s="10">
        <f t="shared" si="9"/>
        <v>83.333333333333343</v>
      </c>
      <c r="FY22" s="10">
        <f t="shared" si="9"/>
        <v>16.666666666666668</v>
      </c>
      <c r="FZ22" s="10">
        <f t="shared" si="9"/>
        <v>0</v>
      </c>
      <c r="GA22" s="10">
        <f t="shared" si="9"/>
        <v>83.333333333333343</v>
      </c>
      <c r="GB22" s="10">
        <f t="shared" si="9"/>
        <v>16.666666666666668</v>
      </c>
      <c r="GC22" s="10">
        <f t="shared" si="9"/>
        <v>0</v>
      </c>
      <c r="GD22" s="10">
        <f t="shared" si="9"/>
        <v>83.333333333333343</v>
      </c>
      <c r="GE22" s="10">
        <f t="shared" si="9"/>
        <v>16.666666666666668</v>
      </c>
      <c r="GF22" s="10">
        <f t="shared" si="9"/>
        <v>0</v>
      </c>
      <c r="GG22" s="10">
        <f t="shared" si="9"/>
        <v>83.333333333333343</v>
      </c>
      <c r="GH22" s="10">
        <f t="shared" si="9"/>
        <v>16.666666666666668</v>
      </c>
      <c r="GI22" s="10">
        <f t="shared" si="9"/>
        <v>0</v>
      </c>
      <c r="GJ22" s="10">
        <f t="shared" si="9"/>
        <v>83.333333333333343</v>
      </c>
      <c r="GK22" s="10">
        <f t="shared" si="9"/>
        <v>16.666666666666668</v>
      </c>
      <c r="GL22" s="10">
        <f t="shared" si="9"/>
        <v>0</v>
      </c>
      <c r="GM22" s="10">
        <f t="shared" si="9"/>
        <v>83.333333333333343</v>
      </c>
      <c r="GN22" s="10">
        <f t="shared" ref="GN22:GR22" si="10">GN21/6%</f>
        <v>16.666666666666668</v>
      </c>
      <c r="GO22" s="10">
        <f t="shared" si="10"/>
        <v>0</v>
      </c>
      <c r="GP22" s="10">
        <f t="shared" si="10"/>
        <v>83.333333333333343</v>
      </c>
      <c r="GQ22" s="10">
        <f t="shared" si="10"/>
        <v>16.666666666666668</v>
      </c>
      <c r="GR22" s="10">
        <f t="shared" si="10"/>
        <v>0</v>
      </c>
    </row>
    <row r="24" spans="1:254" x14ac:dyDescent="0.25">
      <c r="B24" s="114" t="s">
        <v>811</v>
      </c>
      <c r="C24" s="114"/>
      <c r="D24" s="114"/>
      <c r="E24" s="114"/>
      <c r="F24" s="31"/>
      <c r="G24" s="31"/>
      <c r="H24" s="31"/>
      <c r="I24" s="31"/>
      <c r="J24" s="31"/>
      <c r="K24" s="31"/>
      <c r="L24" s="31"/>
      <c r="M24" s="31"/>
    </row>
    <row r="25" spans="1:254" x14ac:dyDescent="0.25">
      <c r="B25" s="4" t="s">
        <v>812</v>
      </c>
      <c r="C25" s="28" t="s">
        <v>830</v>
      </c>
      <c r="D25" s="24">
        <f>E25/100*6</f>
        <v>5.0000000000000018</v>
      </c>
      <c r="E25" s="33">
        <f>(C22+F22+I22+L22+O22+R22)/6</f>
        <v>83.333333333333357</v>
      </c>
      <c r="F25" s="31"/>
      <c r="G25" s="31"/>
      <c r="H25" s="31"/>
      <c r="I25" s="31"/>
      <c r="J25" s="31"/>
      <c r="K25" s="31"/>
      <c r="L25" s="31"/>
      <c r="M25" s="31"/>
    </row>
    <row r="26" spans="1:254" x14ac:dyDescent="0.25">
      <c r="B26" s="4" t="s">
        <v>813</v>
      </c>
      <c r="C26" s="28" t="s">
        <v>830</v>
      </c>
      <c r="D26" s="24">
        <f>E26/100*6</f>
        <v>1</v>
      </c>
      <c r="E26" s="33">
        <f>(D22+G22+J22+M22+P22+S22)/6</f>
        <v>16.666666666666668</v>
      </c>
      <c r="F26" s="31"/>
      <c r="G26" s="31"/>
      <c r="H26" s="31"/>
      <c r="I26" s="31"/>
      <c r="J26" s="31"/>
      <c r="K26" s="31"/>
      <c r="L26" s="31"/>
      <c r="M26" s="31"/>
    </row>
    <row r="27" spans="1:254" x14ac:dyDescent="0.25">
      <c r="B27" s="4" t="s">
        <v>814</v>
      </c>
      <c r="C27" s="28" t="s">
        <v>830</v>
      </c>
      <c r="D27" s="24">
        <f>E27/100*25</f>
        <v>0</v>
      </c>
      <c r="E27" s="33">
        <f>(E22+H22+K22+N22+Q22+T22)/6</f>
        <v>0</v>
      </c>
      <c r="F27" s="31"/>
      <c r="G27" s="31"/>
      <c r="H27" s="31"/>
      <c r="I27" s="31"/>
      <c r="J27" s="31"/>
      <c r="K27" s="31"/>
      <c r="L27" s="31"/>
      <c r="M27" s="31"/>
    </row>
    <row r="28" spans="1:254" x14ac:dyDescent="0.25">
      <c r="B28" s="28"/>
      <c r="C28" s="28"/>
      <c r="D28" s="34">
        <f>SUM(D25:D27)</f>
        <v>6.0000000000000018</v>
      </c>
      <c r="E28" s="34">
        <f>SUM(E25:E27)</f>
        <v>100.00000000000003</v>
      </c>
      <c r="F28" s="31"/>
      <c r="G28" s="31"/>
      <c r="H28" s="31"/>
      <c r="I28" s="31"/>
      <c r="J28" s="31"/>
      <c r="K28" s="31"/>
      <c r="L28" s="31"/>
      <c r="M28" s="31"/>
    </row>
    <row r="29" spans="1:254" ht="15" customHeight="1" x14ac:dyDescent="0.25">
      <c r="B29" s="28"/>
      <c r="C29" s="28"/>
      <c r="D29" s="115" t="s">
        <v>56</v>
      </c>
      <c r="E29" s="115"/>
      <c r="F29" s="101" t="s">
        <v>3</v>
      </c>
      <c r="G29" s="102"/>
      <c r="H29" s="103" t="s">
        <v>331</v>
      </c>
      <c r="I29" s="104"/>
      <c r="J29" s="31"/>
      <c r="K29" s="31"/>
      <c r="L29" s="31"/>
      <c r="M29" s="31"/>
    </row>
    <row r="30" spans="1:254" x14ac:dyDescent="0.25">
      <c r="B30" s="4" t="s">
        <v>812</v>
      </c>
      <c r="C30" s="28" t="s">
        <v>831</v>
      </c>
      <c r="D30" s="24">
        <f>E30/100*6</f>
        <v>5.0000000000000018</v>
      </c>
      <c r="E30" s="33">
        <f>(U22+X22+AA22+AD22+AG22+AJ22)/6</f>
        <v>83.333333333333357</v>
      </c>
      <c r="F30" s="24">
        <f>G30/100*6</f>
        <v>5.0000000000000018</v>
      </c>
      <c r="G30" s="33">
        <f>(AM22+AP22+AS22+AV22+AY22+BB22)/6</f>
        <v>83.333333333333357</v>
      </c>
      <c r="H30" s="24">
        <f>I30/100*6</f>
        <v>5.0000000000000018</v>
      </c>
      <c r="I30" s="33">
        <f>(BE22+BH22+BK22+BN22+BQ22+BT22)/6</f>
        <v>83.333333333333357</v>
      </c>
      <c r="J30" s="26"/>
      <c r="K30" s="26"/>
      <c r="L30" s="26"/>
      <c r="M30" s="26"/>
    </row>
    <row r="31" spans="1:254" x14ac:dyDescent="0.25">
      <c r="B31" s="4" t="s">
        <v>813</v>
      </c>
      <c r="C31" s="28" t="s">
        <v>831</v>
      </c>
      <c r="D31" s="24">
        <f>E31/100*6</f>
        <v>1</v>
      </c>
      <c r="E31" s="33">
        <f>(V22+Y22+AB22+AE22+AH22+AK22)/6</f>
        <v>16.666666666666668</v>
      </c>
      <c r="F31" s="24">
        <f>G31/100*6</f>
        <v>1</v>
      </c>
      <c r="G31" s="33">
        <f>(AN22+AQ22+AT22+AW22+AZ22+BC22)/6</f>
        <v>16.666666666666668</v>
      </c>
      <c r="H31" s="24">
        <f>I31/100*6</f>
        <v>1</v>
      </c>
      <c r="I31" s="33">
        <f>(BF22+BI22+BL22+BO22+BR22+BU22)/6</f>
        <v>16.666666666666668</v>
      </c>
      <c r="J31" s="26"/>
      <c r="K31" s="26"/>
      <c r="L31" s="26"/>
      <c r="M31" s="26"/>
    </row>
    <row r="32" spans="1:254" x14ac:dyDescent="0.25">
      <c r="B32" s="4" t="s">
        <v>814</v>
      </c>
      <c r="C32" s="28" t="s">
        <v>831</v>
      </c>
      <c r="D32" s="24">
        <f>E32/100*25</f>
        <v>0</v>
      </c>
      <c r="E32" s="33">
        <f>(W22+Z22+AC22+AF22+AI22+AL22)/6</f>
        <v>0</v>
      </c>
      <c r="F32" s="24">
        <f>G32/100*25</f>
        <v>0</v>
      </c>
      <c r="G32" s="33">
        <f>(AO22+AR22+AU22+AX22+BA22+BD22)/6</f>
        <v>0</v>
      </c>
      <c r="H32" s="24">
        <f>I32/100*25</f>
        <v>0</v>
      </c>
      <c r="I32" s="33">
        <f>(BG22+BJ22+BM22+BP22+BS22+BV22)/6</f>
        <v>0</v>
      </c>
      <c r="J32" s="26"/>
      <c r="K32" s="26"/>
      <c r="L32" s="26"/>
      <c r="M32" s="26"/>
    </row>
    <row r="33" spans="2:13" x14ac:dyDescent="0.25">
      <c r="B33" s="28"/>
      <c r="C33" s="28"/>
      <c r="D33" s="34">
        <f t="shared" ref="D33:I33" si="11">SUM(D30:D32)</f>
        <v>6.0000000000000018</v>
      </c>
      <c r="E33" s="34">
        <f t="shared" si="11"/>
        <v>100.00000000000003</v>
      </c>
      <c r="F33" s="34">
        <f t="shared" si="11"/>
        <v>6.0000000000000018</v>
      </c>
      <c r="G33" s="35">
        <f t="shared" si="11"/>
        <v>100.00000000000003</v>
      </c>
      <c r="H33" s="34">
        <f t="shared" si="11"/>
        <v>6.0000000000000018</v>
      </c>
      <c r="I33" s="34">
        <f t="shared" si="11"/>
        <v>100.00000000000003</v>
      </c>
      <c r="J33" s="55"/>
      <c r="K33" s="55"/>
      <c r="L33" s="55"/>
      <c r="M33" s="55"/>
    </row>
    <row r="34" spans="2:13" x14ac:dyDescent="0.25">
      <c r="B34" s="4" t="s">
        <v>812</v>
      </c>
      <c r="C34" s="28" t="s">
        <v>832</v>
      </c>
      <c r="D34" s="36">
        <f>E34/100*6</f>
        <v>5.0000000000000018</v>
      </c>
      <c r="E34" s="33">
        <f>(BW22+BZ22+CC22+CF22+CI22+CL22)/6</f>
        <v>83.333333333333357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4" t="s">
        <v>813</v>
      </c>
      <c r="C35" s="28" t="s">
        <v>832</v>
      </c>
      <c r="D35" s="36">
        <f>E35/100*6</f>
        <v>1</v>
      </c>
      <c r="E35" s="33">
        <f>(BX22+CA22+CD22+CG22+CJ22+CM22)/6</f>
        <v>16.666666666666668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4" t="s">
        <v>814</v>
      </c>
      <c r="C36" s="28" t="s">
        <v>832</v>
      </c>
      <c r="D36" s="36">
        <f>E36/100*6</f>
        <v>0</v>
      </c>
      <c r="E36" s="33">
        <f>(BY22+CB22+CE22+CH22+CK22+CN22)/6</f>
        <v>0</v>
      </c>
      <c r="F36" s="31"/>
      <c r="G36" s="31"/>
      <c r="H36" s="31"/>
      <c r="I36" s="31"/>
      <c r="J36" s="31"/>
      <c r="K36" s="31"/>
      <c r="L36" s="31"/>
      <c r="M36" s="31"/>
    </row>
    <row r="37" spans="2:13" x14ac:dyDescent="0.25">
      <c r="B37" s="28"/>
      <c r="C37" s="28"/>
      <c r="D37" s="34">
        <f>SUM(D34:D36)</f>
        <v>6.0000000000000018</v>
      </c>
      <c r="E37" s="35">
        <f>SUM(E34:E36)</f>
        <v>100.00000000000003</v>
      </c>
      <c r="F37" s="31"/>
      <c r="G37" s="31"/>
      <c r="H37" s="31"/>
      <c r="I37" s="31"/>
      <c r="J37" s="31"/>
      <c r="K37" s="31"/>
      <c r="L37" s="31"/>
      <c r="M37" s="31"/>
    </row>
    <row r="38" spans="2:13" x14ac:dyDescent="0.25">
      <c r="B38" s="28"/>
      <c r="C38" s="28"/>
      <c r="D38" s="115" t="s">
        <v>159</v>
      </c>
      <c r="E38" s="115"/>
      <c r="F38" s="99" t="s">
        <v>116</v>
      </c>
      <c r="G38" s="100"/>
      <c r="H38" s="103" t="s">
        <v>174</v>
      </c>
      <c r="I38" s="104"/>
      <c r="J38" s="98" t="s">
        <v>186</v>
      </c>
      <c r="K38" s="98"/>
      <c r="L38" s="98" t="s">
        <v>117</v>
      </c>
      <c r="M38" s="98"/>
    </row>
    <row r="39" spans="2:13" x14ac:dyDescent="0.25">
      <c r="B39" s="4" t="s">
        <v>812</v>
      </c>
      <c r="C39" s="28" t="s">
        <v>833</v>
      </c>
      <c r="D39" s="24">
        <f>E39/100*6</f>
        <v>5.0000000000000018</v>
      </c>
      <c r="E39" s="33">
        <f>(CO22+CR22+CU22+CX22+DA22+DD22)/6</f>
        <v>83.333333333333357</v>
      </c>
      <c r="F39" s="24">
        <f>G39/100*6</f>
        <v>5.0000000000000018</v>
      </c>
      <c r="G39" s="33">
        <f>(DG22+DJ22+DM22+DP22+DS22+DV22)/6</f>
        <v>83.333333333333357</v>
      </c>
      <c r="H39" s="24">
        <f>I39/100*6</f>
        <v>5.0000000000000018</v>
      </c>
      <c r="I39" s="33">
        <f>(DY22+EB22+EE22+EH22+EK22+EN22)/6</f>
        <v>83.333333333333357</v>
      </c>
      <c r="J39" s="24">
        <f>K39/100*6</f>
        <v>5.0000000000000018</v>
      </c>
      <c r="K39" s="33">
        <f>(EQ22+ET22+EW22+EZ22+FC22+FF22)/6</f>
        <v>83.333333333333357</v>
      </c>
      <c r="L39" s="24">
        <f>M39/100*6</f>
        <v>5.0000000000000018</v>
      </c>
      <c r="M39" s="33">
        <f>(FI22+FL22+FO22+FR22+FU22+FX22)/6</f>
        <v>83.333333333333357</v>
      </c>
    </row>
    <row r="40" spans="2:13" x14ac:dyDescent="0.25">
      <c r="B40" s="4" t="s">
        <v>813</v>
      </c>
      <c r="C40" s="28" t="s">
        <v>833</v>
      </c>
      <c r="D40" s="24">
        <f>E40/100*6</f>
        <v>1</v>
      </c>
      <c r="E40" s="33">
        <f>(CP22+CS22+CV22+CY22+DB22+DE22)/6</f>
        <v>16.666666666666668</v>
      </c>
      <c r="F40" s="24">
        <f>G40/100*6</f>
        <v>1</v>
      </c>
      <c r="G40" s="33">
        <f>(DH22+DK22+DN22+DQ22+DT22+DW22)/6</f>
        <v>16.666666666666668</v>
      </c>
      <c r="H40" s="24">
        <f>I40/100*6</f>
        <v>1</v>
      </c>
      <c r="I40" s="33">
        <f>(DZ22+EC22+EF22+EI22+EL22+EO22)/6</f>
        <v>16.666666666666668</v>
      </c>
      <c r="J40" s="24">
        <f>K40/100*6</f>
        <v>1</v>
      </c>
      <c r="K40" s="33">
        <f>(ER22+EU22+EX22+FA22+FD22+FG22)/6</f>
        <v>16.666666666666668</v>
      </c>
      <c r="L40" s="24">
        <f>M40/100*6</f>
        <v>1</v>
      </c>
      <c r="M40" s="33">
        <f>(FJ22+FM22+FP22+FS22+FV22+FY22)/6</f>
        <v>16.666666666666668</v>
      </c>
    </row>
    <row r="41" spans="2:13" x14ac:dyDescent="0.25">
      <c r="B41" s="4" t="s">
        <v>814</v>
      </c>
      <c r="C41" s="28" t="s">
        <v>833</v>
      </c>
      <c r="D41" s="24">
        <f>E41/100*25</f>
        <v>0</v>
      </c>
      <c r="E41" s="33">
        <f>(CQ22+CT22+CW22+CZ22+DC22+DF22)/6</f>
        <v>0</v>
      </c>
      <c r="F41" s="24">
        <f>G41/100*25</f>
        <v>0</v>
      </c>
      <c r="G41" s="33">
        <f>(DI22+DL22+DO22+DR22+DU22+DX22)/6</f>
        <v>0</v>
      </c>
      <c r="H41" s="24">
        <f>I41/100*25</f>
        <v>0</v>
      </c>
      <c r="I41" s="33">
        <f>(EA22+ED22+EG22+EJ22+EM22+EP22)/6</f>
        <v>0</v>
      </c>
      <c r="J41" s="24">
        <f>K41/100*25</f>
        <v>0</v>
      </c>
      <c r="K41" s="33">
        <f>(ES22+EV22+EY22+FB22+FE22+FH22)/6</f>
        <v>0</v>
      </c>
      <c r="L41" s="24">
        <f>M41/100*25</f>
        <v>0</v>
      </c>
      <c r="M41" s="33">
        <f>(FK22+FN22+FQ22+FT22+FW22+FZ22)/6</f>
        <v>0</v>
      </c>
    </row>
    <row r="42" spans="2:13" x14ac:dyDescent="0.25">
      <c r="B42" s="28"/>
      <c r="C42" s="28"/>
      <c r="D42" s="34">
        <f t="shared" ref="D42:M42" si="12">SUM(D39:D41)</f>
        <v>6.0000000000000018</v>
      </c>
      <c r="E42" s="34">
        <f t="shared" si="12"/>
        <v>100.00000000000003</v>
      </c>
      <c r="F42" s="34">
        <f t="shared" si="12"/>
        <v>6.0000000000000018</v>
      </c>
      <c r="G42" s="35">
        <f t="shared" si="12"/>
        <v>100.00000000000003</v>
      </c>
      <c r="H42" s="34">
        <f t="shared" si="12"/>
        <v>6.0000000000000018</v>
      </c>
      <c r="I42" s="34">
        <f t="shared" si="12"/>
        <v>100.00000000000003</v>
      </c>
      <c r="J42" s="34">
        <f t="shared" si="12"/>
        <v>6.0000000000000018</v>
      </c>
      <c r="K42" s="34">
        <f t="shared" si="12"/>
        <v>100.00000000000003</v>
      </c>
      <c r="L42" s="34">
        <f t="shared" si="12"/>
        <v>6.0000000000000018</v>
      </c>
      <c r="M42" s="34">
        <f t="shared" si="12"/>
        <v>100.00000000000003</v>
      </c>
    </row>
    <row r="43" spans="2:13" x14ac:dyDescent="0.25">
      <c r="B43" s="4" t="s">
        <v>812</v>
      </c>
      <c r="C43" s="28" t="s">
        <v>834</v>
      </c>
      <c r="D43" s="24">
        <f>E43/100*6</f>
        <v>5.0000000000000018</v>
      </c>
      <c r="E43" s="33">
        <f>(GA22+GD22+GG22+GJ22+GM22+GP22)/6</f>
        <v>83.333333333333357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25">
      <c r="B44" s="4" t="s">
        <v>813</v>
      </c>
      <c r="C44" s="28" t="s">
        <v>834</v>
      </c>
      <c r="D44" s="24">
        <f>E44/100*6</f>
        <v>1</v>
      </c>
      <c r="E44" s="33">
        <f>(GB22+GE22+GH22+GK22+GN22+GQ22)/6</f>
        <v>16.666666666666668</v>
      </c>
      <c r="F44" s="31"/>
      <c r="G44" s="31"/>
      <c r="H44" s="31"/>
      <c r="I44" s="31"/>
      <c r="J44" s="31"/>
      <c r="K44" s="31"/>
      <c r="L44" s="31"/>
      <c r="M44" s="31"/>
    </row>
    <row r="45" spans="2:13" x14ac:dyDescent="0.25">
      <c r="B45" s="4" t="s">
        <v>814</v>
      </c>
      <c r="C45" s="28" t="s">
        <v>834</v>
      </c>
      <c r="D45" s="24">
        <f>E45/100*25</f>
        <v>0</v>
      </c>
      <c r="E45" s="33">
        <f>(GC22+GF22+GI22+GL22+GO22+GR22)/6</f>
        <v>0</v>
      </c>
      <c r="F45" s="31"/>
      <c r="G45" s="31"/>
      <c r="H45" s="31"/>
      <c r="I45" s="31"/>
      <c r="J45" s="31"/>
      <c r="K45" s="31"/>
      <c r="L45" s="31"/>
      <c r="M45" s="31"/>
    </row>
    <row r="46" spans="2:13" x14ac:dyDescent="0.25">
      <c r="B46" s="28"/>
      <c r="C46" s="28"/>
      <c r="D46" s="34">
        <f>SUM(D43:D45)</f>
        <v>6.0000000000000018</v>
      </c>
      <c r="E46" s="35">
        <f>SUM(E43:E45)</f>
        <v>100.00000000000003</v>
      </c>
      <c r="F46" s="31"/>
      <c r="G46" s="31"/>
      <c r="H46" s="31"/>
      <c r="I46" s="31"/>
      <c r="J46" s="31"/>
      <c r="K46" s="31"/>
      <c r="L46" s="31"/>
      <c r="M46" s="31"/>
    </row>
  </sheetData>
  <mergeCells count="163">
    <mergeCell ref="B24:E24"/>
    <mergeCell ref="D29:E29"/>
    <mergeCell ref="F29:G29"/>
    <mergeCell ref="H29:I29"/>
    <mergeCell ref="D38:E38"/>
    <mergeCell ref="F38:G38"/>
    <mergeCell ref="H38:I38"/>
    <mergeCell ref="GP2:GQ2"/>
    <mergeCell ref="J38:K38"/>
    <mergeCell ref="L38:M38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1:B21"/>
    <mergeCell ref="A22:B2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1375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5" t="s">
        <v>0</v>
      </c>
      <c r="B4" s="105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95" t="s">
        <v>88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93" ht="15" customHeight="1" x14ac:dyDescent="0.25">
      <c r="A5" s="105"/>
      <c r="B5" s="105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56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89" t="s">
        <v>715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331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90" t="s">
        <v>332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159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116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89" t="s">
        <v>139</v>
      </c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</row>
    <row r="6" spans="1:293" ht="4.1500000000000004" hidden="1" customHeight="1" x14ac:dyDescent="0.25">
      <c r="A6" s="105"/>
      <c r="B6" s="10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89"/>
      <c r="IA6" s="89"/>
      <c r="IB6" s="89"/>
      <c r="IC6" s="89"/>
      <c r="ID6" s="89"/>
      <c r="IE6" s="89"/>
      <c r="IF6" s="89"/>
      <c r="IG6" s="89"/>
      <c r="IH6" s="89"/>
      <c r="II6" s="89"/>
      <c r="IJ6" s="89"/>
      <c r="IK6" s="89"/>
      <c r="IL6" s="89"/>
      <c r="IM6" s="89"/>
      <c r="IN6" s="89"/>
      <c r="IO6" s="89"/>
      <c r="IP6" s="89"/>
      <c r="IQ6" s="89"/>
      <c r="IR6" s="89"/>
      <c r="IS6" s="89"/>
      <c r="IT6" s="89"/>
    </row>
    <row r="7" spans="1:293" ht="16.149999999999999" hidden="1" customHeight="1" x14ac:dyDescent="0.25">
      <c r="A7" s="105"/>
      <c r="B7" s="10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</row>
    <row r="8" spans="1:293" ht="17.45" hidden="1" customHeight="1" x14ac:dyDescent="0.25">
      <c r="A8" s="105"/>
      <c r="B8" s="10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</row>
    <row r="9" spans="1:293" ht="18" hidden="1" customHeight="1" x14ac:dyDescent="0.25">
      <c r="A9" s="105"/>
      <c r="B9" s="10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</row>
    <row r="10" spans="1:293" ht="30" hidden="1" customHeight="1" x14ac:dyDescent="0.25">
      <c r="A10" s="105"/>
      <c r="B10" s="105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</row>
    <row r="11" spans="1:293" ht="15.75" x14ac:dyDescent="0.25">
      <c r="A11" s="105"/>
      <c r="B11" s="105"/>
      <c r="C11" s="90" t="s">
        <v>631</v>
      </c>
      <c r="D11" s="90" t="s">
        <v>5</v>
      </c>
      <c r="E11" s="90" t="s">
        <v>6</v>
      </c>
      <c r="F11" s="90" t="s">
        <v>632</v>
      </c>
      <c r="G11" s="90" t="s">
        <v>7</v>
      </c>
      <c r="H11" s="90" t="s">
        <v>8</v>
      </c>
      <c r="I11" s="90" t="s">
        <v>633</v>
      </c>
      <c r="J11" s="90" t="s">
        <v>9</v>
      </c>
      <c r="K11" s="90" t="s">
        <v>10</v>
      </c>
      <c r="L11" s="90" t="s">
        <v>705</v>
      </c>
      <c r="M11" s="90" t="s">
        <v>9</v>
      </c>
      <c r="N11" s="90" t="s">
        <v>10</v>
      </c>
      <c r="O11" s="90" t="s">
        <v>634</v>
      </c>
      <c r="P11" s="90" t="s">
        <v>11</v>
      </c>
      <c r="Q11" s="90" t="s">
        <v>4</v>
      </c>
      <c r="R11" s="90" t="s">
        <v>635</v>
      </c>
      <c r="S11" s="90" t="s">
        <v>6</v>
      </c>
      <c r="T11" s="90" t="s">
        <v>12</v>
      </c>
      <c r="U11" s="90" t="s">
        <v>636</v>
      </c>
      <c r="V11" s="90" t="s">
        <v>6</v>
      </c>
      <c r="W11" s="90" t="s">
        <v>12</v>
      </c>
      <c r="X11" s="90" t="s">
        <v>637</v>
      </c>
      <c r="Y11" s="90"/>
      <c r="Z11" s="90"/>
      <c r="AA11" s="90" t="s">
        <v>638</v>
      </c>
      <c r="AB11" s="90"/>
      <c r="AC11" s="90"/>
      <c r="AD11" s="90" t="s">
        <v>639</v>
      </c>
      <c r="AE11" s="90"/>
      <c r="AF11" s="90"/>
      <c r="AG11" s="90" t="s">
        <v>706</v>
      </c>
      <c r="AH11" s="90"/>
      <c r="AI11" s="90"/>
      <c r="AJ11" s="90" t="s">
        <v>640</v>
      </c>
      <c r="AK11" s="90"/>
      <c r="AL11" s="90"/>
      <c r="AM11" s="90" t="s">
        <v>641</v>
      </c>
      <c r="AN11" s="90"/>
      <c r="AO11" s="90"/>
      <c r="AP11" s="89" t="s">
        <v>642</v>
      </c>
      <c r="AQ11" s="89"/>
      <c r="AR11" s="89"/>
      <c r="AS11" s="90" t="s">
        <v>643</v>
      </c>
      <c r="AT11" s="90"/>
      <c r="AU11" s="90"/>
      <c r="AV11" s="90" t="s">
        <v>644</v>
      </c>
      <c r="AW11" s="90"/>
      <c r="AX11" s="90"/>
      <c r="AY11" s="90" t="s">
        <v>645</v>
      </c>
      <c r="AZ11" s="90"/>
      <c r="BA11" s="90"/>
      <c r="BB11" s="90" t="s">
        <v>646</v>
      </c>
      <c r="BC11" s="90"/>
      <c r="BD11" s="90"/>
      <c r="BE11" s="90" t="s">
        <v>647</v>
      </c>
      <c r="BF11" s="90"/>
      <c r="BG11" s="90"/>
      <c r="BH11" s="89" t="s">
        <v>648</v>
      </c>
      <c r="BI11" s="89"/>
      <c r="BJ11" s="89"/>
      <c r="BK11" s="89" t="s">
        <v>707</v>
      </c>
      <c r="BL11" s="89"/>
      <c r="BM11" s="89"/>
      <c r="BN11" s="90" t="s">
        <v>649</v>
      </c>
      <c r="BO11" s="90"/>
      <c r="BP11" s="90"/>
      <c r="BQ11" s="90" t="s">
        <v>650</v>
      </c>
      <c r="BR11" s="90"/>
      <c r="BS11" s="90"/>
      <c r="BT11" s="89" t="s">
        <v>651</v>
      </c>
      <c r="BU11" s="89"/>
      <c r="BV11" s="89"/>
      <c r="BW11" s="90" t="s">
        <v>652</v>
      </c>
      <c r="BX11" s="90"/>
      <c r="BY11" s="90"/>
      <c r="BZ11" s="90" t="s">
        <v>653</v>
      </c>
      <c r="CA11" s="90"/>
      <c r="CB11" s="90"/>
      <c r="CC11" s="90" t="s">
        <v>654</v>
      </c>
      <c r="CD11" s="90"/>
      <c r="CE11" s="90"/>
      <c r="CF11" s="90" t="s">
        <v>655</v>
      </c>
      <c r="CG11" s="90"/>
      <c r="CH11" s="90"/>
      <c r="CI11" s="90" t="s">
        <v>656</v>
      </c>
      <c r="CJ11" s="90"/>
      <c r="CK11" s="90"/>
      <c r="CL11" s="90" t="s">
        <v>657</v>
      </c>
      <c r="CM11" s="90"/>
      <c r="CN11" s="90"/>
      <c r="CO11" s="90" t="s">
        <v>708</v>
      </c>
      <c r="CP11" s="90"/>
      <c r="CQ11" s="90"/>
      <c r="CR11" s="90" t="s">
        <v>658</v>
      </c>
      <c r="CS11" s="90"/>
      <c r="CT11" s="90"/>
      <c r="CU11" s="90" t="s">
        <v>659</v>
      </c>
      <c r="CV11" s="90"/>
      <c r="CW11" s="90"/>
      <c r="CX11" s="90" t="s">
        <v>660</v>
      </c>
      <c r="CY11" s="90"/>
      <c r="CZ11" s="90"/>
      <c r="DA11" s="90" t="s">
        <v>661</v>
      </c>
      <c r="DB11" s="90"/>
      <c r="DC11" s="90"/>
      <c r="DD11" s="89" t="s">
        <v>662</v>
      </c>
      <c r="DE11" s="89"/>
      <c r="DF11" s="89"/>
      <c r="DG11" s="89" t="s">
        <v>663</v>
      </c>
      <c r="DH11" s="89"/>
      <c r="DI11" s="89"/>
      <c r="DJ11" s="89" t="s">
        <v>664</v>
      </c>
      <c r="DK11" s="89"/>
      <c r="DL11" s="89"/>
      <c r="DM11" s="89" t="s">
        <v>709</v>
      </c>
      <c r="DN11" s="89"/>
      <c r="DO11" s="89"/>
      <c r="DP11" s="89" t="s">
        <v>665</v>
      </c>
      <c r="DQ11" s="89"/>
      <c r="DR11" s="89"/>
      <c r="DS11" s="89" t="s">
        <v>666</v>
      </c>
      <c r="DT11" s="89"/>
      <c r="DU11" s="89"/>
      <c r="DV11" s="89" t="s">
        <v>667</v>
      </c>
      <c r="DW11" s="89"/>
      <c r="DX11" s="89"/>
      <c r="DY11" s="89" t="s">
        <v>668</v>
      </c>
      <c r="DZ11" s="89"/>
      <c r="EA11" s="89"/>
      <c r="EB11" s="89" t="s">
        <v>669</v>
      </c>
      <c r="EC11" s="89"/>
      <c r="ED11" s="89"/>
      <c r="EE11" s="89" t="s">
        <v>670</v>
      </c>
      <c r="EF11" s="89"/>
      <c r="EG11" s="89"/>
      <c r="EH11" s="89" t="s">
        <v>710</v>
      </c>
      <c r="EI11" s="89"/>
      <c r="EJ11" s="89"/>
      <c r="EK11" s="89" t="s">
        <v>671</v>
      </c>
      <c r="EL11" s="89"/>
      <c r="EM11" s="89"/>
      <c r="EN11" s="89" t="s">
        <v>672</v>
      </c>
      <c r="EO11" s="89"/>
      <c r="EP11" s="89"/>
      <c r="EQ11" s="89" t="s">
        <v>673</v>
      </c>
      <c r="ER11" s="89"/>
      <c r="ES11" s="89"/>
      <c r="ET11" s="89" t="s">
        <v>674</v>
      </c>
      <c r="EU11" s="89"/>
      <c r="EV11" s="89"/>
      <c r="EW11" s="89" t="s">
        <v>675</v>
      </c>
      <c r="EX11" s="89"/>
      <c r="EY11" s="89"/>
      <c r="EZ11" s="89" t="s">
        <v>676</v>
      </c>
      <c r="FA11" s="89"/>
      <c r="FB11" s="89"/>
      <c r="FC11" s="89" t="s">
        <v>677</v>
      </c>
      <c r="FD11" s="89"/>
      <c r="FE11" s="89"/>
      <c r="FF11" s="89" t="s">
        <v>678</v>
      </c>
      <c r="FG11" s="89"/>
      <c r="FH11" s="89"/>
      <c r="FI11" s="89" t="s">
        <v>679</v>
      </c>
      <c r="FJ11" s="89"/>
      <c r="FK11" s="89"/>
      <c r="FL11" s="89" t="s">
        <v>711</v>
      </c>
      <c r="FM11" s="89"/>
      <c r="FN11" s="89"/>
      <c r="FO11" s="89" t="s">
        <v>680</v>
      </c>
      <c r="FP11" s="89"/>
      <c r="FQ11" s="89"/>
      <c r="FR11" s="89" t="s">
        <v>681</v>
      </c>
      <c r="FS11" s="89"/>
      <c r="FT11" s="89"/>
      <c r="FU11" s="89" t="s">
        <v>682</v>
      </c>
      <c r="FV11" s="89"/>
      <c r="FW11" s="89"/>
      <c r="FX11" s="89" t="s">
        <v>683</v>
      </c>
      <c r="FY11" s="89"/>
      <c r="FZ11" s="89"/>
      <c r="GA11" s="89" t="s">
        <v>684</v>
      </c>
      <c r="GB11" s="89"/>
      <c r="GC11" s="89"/>
      <c r="GD11" s="89" t="s">
        <v>685</v>
      </c>
      <c r="GE11" s="89"/>
      <c r="GF11" s="89"/>
      <c r="GG11" s="89" t="s">
        <v>686</v>
      </c>
      <c r="GH11" s="89"/>
      <c r="GI11" s="89"/>
      <c r="GJ11" s="89" t="s">
        <v>687</v>
      </c>
      <c r="GK11" s="89"/>
      <c r="GL11" s="89"/>
      <c r="GM11" s="89" t="s">
        <v>688</v>
      </c>
      <c r="GN11" s="89"/>
      <c r="GO11" s="89"/>
      <c r="GP11" s="89" t="s">
        <v>712</v>
      </c>
      <c r="GQ11" s="89"/>
      <c r="GR11" s="89"/>
      <c r="GS11" s="89" t="s">
        <v>689</v>
      </c>
      <c r="GT11" s="89"/>
      <c r="GU11" s="89"/>
      <c r="GV11" s="89" t="s">
        <v>690</v>
      </c>
      <c r="GW11" s="89"/>
      <c r="GX11" s="89"/>
      <c r="GY11" s="89" t="s">
        <v>691</v>
      </c>
      <c r="GZ11" s="89"/>
      <c r="HA11" s="89"/>
      <c r="HB11" s="89" t="s">
        <v>692</v>
      </c>
      <c r="HC11" s="89"/>
      <c r="HD11" s="89"/>
      <c r="HE11" s="89" t="s">
        <v>693</v>
      </c>
      <c r="HF11" s="89"/>
      <c r="HG11" s="89"/>
      <c r="HH11" s="89" t="s">
        <v>694</v>
      </c>
      <c r="HI11" s="89"/>
      <c r="HJ11" s="89"/>
      <c r="HK11" s="89" t="s">
        <v>695</v>
      </c>
      <c r="HL11" s="89"/>
      <c r="HM11" s="89"/>
      <c r="HN11" s="89" t="s">
        <v>696</v>
      </c>
      <c r="HO11" s="89"/>
      <c r="HP11" s="89"/>
      <c r="HQ11" s="89" t="s">
        <v>697</v>
      </c>
      <c r="HR11" s="89"/>
      <c r="HS11" s="89"/>
      <c r="HT11" s="89" t="s">
        <v>713</v>
      </c>
      <c r="HU11" s="89"/>
      <c r="HV11" s="89"/>
      <c r="HW11" s="89" t="s">
        <v>698</v>
      </c>
      <c r="HX11" s="89"/>
      <c r="HY11" s="89"/>
      <c r="HZ11" s="89" t="s">
        <v>699</v>
      </c>
      <c r="IA11" s="89"/>
      <c r="IB11" s="89"/>
      <c r="IC11" s="89" t="s">
        <v>700</v>
      </c>
      <c r="ID11" s="89"/>
      <c r="IE11" s="89"/>
      <c r="IF11" s="89" t="s">
        <v>701</v>
      </c>
      <c r="IG11" s="89"/>
      <c r="IH11" s="89"/>
      <c r="II11" s="89" t="s">
        <v>714</v>
      </c>
      <c r="IJ11" s="89"/>
      <c r="IK11" s="89"/>
      <c r="IL11" s="89" t="s">
        <v>702</v>
      </c>
      <c r="IM11" s="89"/>
      <c r="IN11" s="89"/>
      <c r="IO11" s="89" t="s">
        <v>703</v>
      </c>
      <c r="IP11" s="89"/>
      <c r="IQ11" s="89"/>
      <c r="IR11" s="89" t="s">
        <v>704</v>
      </c>
      <c r="IS11" s="89"/>
      <c r="IT11" s="89"/>
    </row>
    <row r="12" spans="1:293" ht="93" customHeight="1" x14ac:dyDescent="0.25">
      <c r="A12" s="105"/>
      <c r="B12" s="105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13" t="s">
        <v>1371</v>
      </c>
      <c r="DK12" s="113"/>
      <c r="DL12" s="113"/>
      <c r="DM12" s="113" t="s">
        <v>1372</v>
      </c>
      <c r="DN12" s="113"/>
      <c r="DO12" s="113"/>
      <c r="DP12" s="113" t="s">
        <v>1373</v>
      </c>
      <c r="DQ12" s="113"/>
      <c r="DR12" s="113"/>
      <c r="DS12" s="113" t="s">
        <v>1374</v>
      </c>
      <c r="DT12" s="113"/>
      <c r="DU12" s="113"/>
      <c r="DV12" s="113" t="s">
        <v>745</v>
      </c>
      <c r="DW12" s="113"/>
      <c r="DX12" s="113"/>
      <c r="DY12" s="91" t="s">
        <v>761</v>
      </c>
      <c r="DZ12" s="91"/>
      <c r="EA12" s="91"/>
      <c r="EB12" s="91" t="s">
        <v>762</v>
      </c>
      <c r="EC12" s="91"/>
      <c r="ED12" s="91"/>
      <c r="EE12" s="91" t="s">
        <v>1228</v>
      </c>
      <c r="EF12" s="91"/>
      <c r="EG12" s="91"/>
      <c r="EH12" s="91" t="s">
        <v>763</v>
      </c>
      <c r="EI12" s="91"/>
      <c r="EJ12" s="91"/>
      <c r="EK12" s="91" t="s">
        <v>1331</v>
      </c>
      <c r="EL12" s="91"/>
      <c r="EM12" s="91"/>
      <c r="EN12" s="91" t="s">
        <v>766</v>
      </c>
      <c r="EO12" s="91"/>
      <c r="EP12" s="91"/>
      <c r="EQ12" s="91" t="s">
        <v>1237</v>
      </c>
      <c r="ER12" s="91"/>
      <c r="ES12" s="91"/>
      <c r="ET12" s="91" t="s">
        <v>771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775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13" t="s">
        <v>1263</v>
      </c>
      <c r="GB12" s="113"/>
      <c r="GC12" s="113"/>
      <c r="GD12" s="91" t="s">
        <v>780</v>
      </c>
      <c r="GE12" s="91"/>
      <c r="GF12" s="91"/>
      <c r="GG12" s="113" t="s">
        <v>1270</v>
      </c>
      <c r="GH12" s="113"/>
      <c r="GI12" s="113"/>
      <c r="GJ12" s="113" t="s">
        <v>1271</v>
      </c>
      <c r="GK12" s="113"/>
      <c r="GL12" s="113"/>
      <c r="GM12" s="113" t="s">
        <v>1273</v>
      </c>
      <c r="GN12" s="113"/>
      <c r="GO12" s="113"/>
      <c r="GP12" s="113" t="s">
        <v>1274</v>
      </c>
      <c r="GQ12" s="113"/>
      <c r="GR12" s="113"/>
      <c r="GS12" s="113" t="s">
        <v>787</v>
      </c>
      <c r="GT12" s="113"/>
      <c r="GU12" s="113"/>
      <c r="GV12" s="113" t="s">
        <v>789</v>
      </c>
      <c r="GW12" s="113"/>
      <c r="GX12" s="113"/>
      <c r="GY12" s="113" t="s">
        <v>790</v>
      </c>
      <c r="GZ12" s="113"/>
      <c r="HA12" s="113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796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799</v>
      </c>
      <c r="HR12" s="91"/>
      <c r="HS12" s="91"/>
      <c r="HT12" s="91" t="s">
        <v>797</v>
      </c>
      <c r="HU12" s="91"/>
      <c r="HV12" s="91"/>
      <c r="HW12" s="91" t="s">
        <v>618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802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</row>
    <row r="13" spans="1:293" ht="82.5" customHeight="1" x14ac:dyDescent="0.25">
      <c r="A13" s="105"/>
      <c r="B13" s="105"/>
      <c r="C13" s="58" t="s">
        <v>30</v>
      </c>
      <c r="D13" s="58" t="s">
        <v>1164</v>
      </c>
      <c r="E13" s="58" t="s">
        <v>1165</v>
      </c>
      <c r="F13" s="58" t="s">
        <v>1166</v>
      </c>
      <c r="G13" s="58" t="s">
        <v>1167</v>
      </c>
      <c r="H13" s="58" t="s">
        <v>1058</v>
      </c>
      <c r="I13" s="58" t="s">
        <v>1168</v>
      </c>
      <c r="J13" s="58" t="s">
        <v>1169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1170</v>
      </c>
      <c r="Q13" s="58" t="s">
        <v>625</v>
      </c>
      <c r="R13" s="58" t="s">
        <v>719</v>
      </c>
      <c r="S13" s="58" t="s">
        <v>1171</v>
      </c>
      <c r="T13" s="58" t="s">
        <v>720</v>
      </c>
      <c r="U13" s="58" t="s">
        <v>1172</v>
      </c>
      <c r="V13" s="58" t="s">
        <v>1173</v>
      </c>
      <c r="W13" s="58" t="s">
        <v>1174</v>
      </c>
      <c r="X13" s="58" t="s">
        <v>721</v>
      </c>
      <c r="Y13" s="58" t="s">
        <v>722</v>
      </c>
      <c r="Z13" s="58" t="s">
        <v>1175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1176</v>
      </c>
      <c r="AG13" s="58" t="s">
        <v>1177</v>
      </c>
      <c r="AH13" s="58" t="s">
        <v>1178</v>
      </c>
      <c r="AI13" s="58" t="s">
        <v>1179</v>
      </c>
      <c r="AJ13" s="58" t="s">
        <v>1180</v>
      </c>
      <c r="AK13" s="58" t="s">
        <v>516</v>
      </c>
      <c r="AL13" s="58" t="s">
        <v>1181</v>
      </c>
      <c r="AM13" s="58" t="s">
        <v>724</v>
      </c>
      <c r="AN13" s="58" t="s">
        <v>725</v>
      </c>
      <c r="AO13" s="58" t="s">
        <v>1182</v>
      </c>
      <c r="AP13" s="58" t="s">
        <v>726</v>
      </c>
      <c r="AQ13" s="58" t="s">
        <v>1183</v>
      </c>
      <c r="AR13" s="58" t="s">
        <v>727</v>
      </c>
      <c r="AS13" s="58" t="s">
        <v>95</v>
      </c>
      <c r="AT13" s="58" t="s">
        <v>257</v>
      </c>
      <c r="AU13" s="58" t="s">
        <v>1184</v>
      </c>
      <c r="AV13" s="58" t="s">
        <v>728</v>
      </c>
      <c r="AW13" s="58" t="s">
        <v>729</v>
      </c>
      <c r="AX13" s="58" t="s">
        <v>1185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1186</v>
      </c>
      <c r="BH13" s="58" t="s">
        <v>1187</v>
      </c>
      <c r="BI13" s="58" t="s">
        <v>736</v>
      </c>
      <c r="BJ13" s="58" t="s">
        <v>1188</v>
      </c>
      <c r="BK13" s="58" t="s">
        <v>737</v>
      </c>
      <c r="BL13" s="58" t="s">
        <v>738</v>
      </c>
      <c r="BM13" s="58" t="s">
        <v>1189</v>
      </c>
      <c r="BN13" s="58" t="s">
        <v>1190</v>
      </c>
      <c r="BO13" s="58" t="s">
        <v>1191</v>
      </c>
      <c r="BP13" s="58" t="s">
        <v>723</v>
      </c>
      <c r="BQ13" s="58" t="s">
        <v>1192</v>
      </c>
      <c r="BR13" s="58" t="s">
        <v>1193</v>
      </c>
      <c r="BS13" s="58" t="s">
        <v>1194</v>
      </c>
      <c r="BT13" s="58" t="s">
        <v>739</v>
      </c>
      <c r="BU13" s="58" t="s">
        <v>740</v>
      </c>
      <c r="BV13" s="58" t="s">
        <v>1195</v>
      </c>
      <c r="BW13" s="58" t="s">
        <v>741</v>
      </c>
      <c r="BX13" s="58" t="s">
        <v>742</v>
      </c>
      <c r="BY13" s="58" t="s">
        <v>743</v>
      </c>
      <c r="BZ13" s="58" t="s">
        <v>1196</v>
      </c>
      <c r="CA13" s="58" t="s">
        <v>1197</v>
      </c>
      <c r="CB13" s="58" t="s">
        <v>1198</v>
      </c>
      <c r="CC13" s="58" t="s">
        <v>1199</v>
      </c>
      <c r="CD13" s="58" t="s">
        <v>746</v>
      </c>
      <c r="CE13" s="58" t="s">
        <v>747</v>
      </c>
      <c r="CF13" s="58" t="s">
        <v>1200</v>
      </c>
      <c r="CG13" s="58" t="s">
        <v>1201</v>
      </c>
      <c r="CH13" s="58" t="s">
        <v>744</v>
      </c>
      <c r="CI13" s="58" t="s">
        <v>1202</v>
      </c>
      <c r="CJ13" s="58" t="s">
        <v>1203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1204</v>
      </c>
      <c r="CQ13" s="58" t="s">
        <v>750</v>
      </c>
      <c r="CR13" s="58" t="s">
        <v>751</v>
      </c>
      <c r="CS13" s="58" t="s">
        <v>1205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1206</v>
      </c>
      <c r="CY13" s="58" t="s">
        <v>1207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1208</v>
      </c>
      <c r="DG13" s="58" t="s">
        <v>1209</v>
      </c>
      <c r="DH13" s="58" t="s">
        <v>1210</v>
      </c>
      <c r="DI13" s="58" t="s">
        <v>1211</v>
      </c>
      <c r="DJ13" s="59" t="s">
        <v>360</v>
      </c>
      <c r="DK13" s="58" t="s">
        <v>1212</v>
      </c>
      <c r="DL13" s="59" t="s">
        <v>1213</v>
      </c>
      <c r="DM13" s="59" t="s">
        <v>758</v>
      </c>
      <c r="DN13" s="58" t="s">
        <v>1214</v>
      </c>
      <c r="DO13" s="59" t="s">
        <v>759</v>
      </c>
      <c r="DP13" s="59" t="s">
        <v>760</v>
      </c>
      <c r="DQ13" s="58" t="s">
        <v>1330</v>
      </c>
      <c r="DR13" s="59" t="s">
        <v>1215</v>
      </c>
      <c r="DS13" s="59" t="s">
        <v>1216</v>
      </c>
      <c r="DT13" s="58" t="s">
        <v>1217</v>
      </c>
      <c r="DU13" s="59" t="s">
        <v>1218</v>
      </c>
      <c r="DV13" s="59" t="s">
        <v>1219</v>
      </c>
      <c r="DW13" s="58" t="s">
        <v>1220</v>
      </c>
      <c r="DX13" s="59" t="s">
        <v>1221</v>
      </c>
      <c r="DY13" s="58" t="s">
        <v>1222</v>
      </c>
      <c r="DZ13" s="58" t="s">
        <v>1223</v>
      </c>
      <c r="EA13" s="58" t="s">
        <v>1224</v>
      </c>
      <c r="EB13" s="58" t="s">
        <v>1225</v>
      </c>
      <c r="EC13" s="58" t="s">
        <v>1226</v>
      </c>
      <c r="ED13" s="58" t="s">
        <v>1227</v>
      </c>
      <c r="EE13" s="58" t="s">
        <v>1229</v>
      </c>
      <c r="EF13" s="58" t="s">
        <v>1230</v>
      </c>
      <c r="EG13" s="58" t="s">
        <v>1231</v>
      </c>
      <c r="EH13" s="58" t="s">
        <v>764</v>
      </c>
      <c r="EI13" s="58" t="s">
        <v>765</v>
      </c>
      <c r="EJ13" s="58" t="s">
        <v>1232</v>
      </c>
      <c r="EK13" s="58" t="s">
        <v>1233</v>
      </c>
      <c r="EL13" s="58" t="s">
        <v>1234</v>
      </c>
      <c r="EM13" s="58" t="s">
        <v>1235</v>
      </c>
      <c r="EN13" s="58" t="s">
        <v>767</v>
      </c>
      <c r="EO13" s="58" t="s">
        <v>768</v>
      </c>
      <c r="EP13" s="58" t="s">
        <v>1236</v>
      </c>
      <c r="EQ13" s="58" t="s">
        <v>769</v>
      </c>
      <c r="ER13" s="58" t="s">
        <v>770</v>
      </c>
      <c r="ES13" s="58" t="s">
        <v>1238</v>
      </c>
      <c r="ET13" s="58" t="s">
        <v>772</v>
      </c>
      <c r="EU13" s="58" t="s">
        <v>773</v>
      </c>
      <c r="EV13" s="58" t="s">
        <v>1239</v>
      </c>
      <c r="EW13" s="58" t="s">
        <v>772</v>
      </c>
      <c r="EX13" s="58" t="s">
        <v>773</v>
      </c>
      <c r="EY13" s="58" t="s">
        <v>1241</v>
      </c>
      <c r="EZ13" s="58" t="s">
        <v>198</v>
      </c>
      <c r="FA13" s="58" t="s">
        <v>1243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1245</v>
      </c>
      <c r="FH13" s="58" t="s">
        <v>1246</v>
      </c>
      <c r="FI13" s="58" t="s">
        <v>16</v>
      </c>
      <c r="FJ13" s="58" t="s">
        <v>17</v>
      </c>
      <c r="FK13" s="58" t="s">
        <v>147</v>
      </c>
      <c r="FL13" s="58" t="s">
        <v>1248</v>
      </c>
      <c r="FM13" s="58" t="s">
        <v>1249</v>
      </c>
      <c r="FN13" s="58" t="s">
        <v>1250</v>
      </c>
      <c r="FO13" s="58" t="s">
        <v>1252</v>
      </c>
      <c r="FP13" s="58" t="s">
        <v>1253</v>
      </c>
      <c r="FQ13" s="58" t="s">
        <v>1255</v>
      </c>
      <c r="FR13" s="58" t="s">
        <v>776</v>
      </c>
      <c r="FS13" s="58" t="s">
        <v>1256</v>
      </c>
      <c r="FT13" s="58" t="s">
        <v>1257</v>
      </c>
      <c r="FU13" s="58" t="s">
        <v>777</v>
      </c>
      <c r="FV13" s="58" t="s">
        <v>778</v>
      </c>
      <c r="FW13" s="58" t="s">
        <v>1259</v>
      </c>
      <c r="FX13" s="58" t="s">
        <v>1261</v>
      </c>
      <c r="FY13" s="58" t="s">
        <v>779</v>
      </c>
      <c r="FZ13" s="58" t="s">
        <v>1262</v>
      </c>
      <c r="GA13" s="59" t="s">
        <v>1264</v>
      </c>
      <c r="GB13" s="58" t="s">
        <v>1265</v>
      </c>
      <c r="GC13" s="59" t="s">
        <v>1266</v>
      </c>
      <c r="GD13" s="58" t="s">
        <v>1267</v>
      </c>
      <c r="GE13" s="58" t="s">
        <v>1268</v>
      </c>
      <c r="GF13" s="58" t="s">
        <v>1269</v>
      </c>
      <c r="GG13" s="59" t="s">
        <v>152</v>
      </c>
      <c r="GH13" s="58" t="s">
        <v>781</v>
      </c>
      <c r="GI13" s="59" t="s">
        <v>782</v>
      </c>
      <c r="GJ13" s="59" t="s">
        <v>1272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1275</v>
      </c>
      <c r="GS13" s="59" t="s">
        <v>1276</v>
      </c>
      <c r="GT13" s="58" t="s">
        <v>788</v>
      </c>
      <c r="GU13" s="59" t="s">
        <v>1277</v>
      </c>
      <c r="GV13" s="59" t="s">
        <v>1278</v>
      </c>
      <c r="GW13" s="58" t="s">
        <v>1279</v>
      </c>
      <c r="GX13" s="59" t="s">
        <v>1280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1282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1285</v>
      </c>
      <c r="HL13" s="58" t="s">
        <v>795</v>
      </c>
      <c r="HM13" s="58" t="s">
        <v>1286</v>
      </c>
      <c r="HN13" s="58" t="s">
        <v>1288</v>
      </c>
      <c r="HO13" s="58" t="s">
        <v>1289</v>
      </c>
      <c r="HP13" s="58" t="s">
        <v>1290</v>
      </c>
      <c r="HQ13" s="58" t="s">
        <v>800</v>
      </c>
      <c r="HR13" s="58" t="s">
        <v>801</v>
      </c>
      <c r="HS13" s="58" t="s">
        <v>1291</v>
      </c>
      <c r="HT13" s="58" t="s">
        <v>1333</v>
      </c>
      <c r="HU13" s="58" t="s">
        <v>798</v>
      </c>
      <c r="HV13" s="58" t="s">
        <v>1292</v>
      </c>
      <c r="HW13" s="58" t="s">
        <v>1293</v>
      </c>
      <c r="HX13" s="58" t="s">
        <v>1294</v>
      </c>
      <c r="HY13" s="58" t="s">
        <v>1295</v>
      </c>
      <c r="HZ13" s="58" t="s">
        <v>1297</v>
      </c>
      <c r="IA13" s="58" t="s">
        <v>1298</v>
      </c>
      <c r="IB13" s="58" t="s">
        <v>1299</v>
      </c>
      <c r="IC13" s="58" t="s">
        <v>1301</v>
      </c>
      <c r="ID13" s="58" t="s">
        <v>1302</v>
      </c>
      <c r="IE13" s="58" t="s">
        <v>1303</v>
      </c>
      <c r="IF13" s="58" t="s">
        <v>803</v>
      </c>
      <c r="IG13" s="58" t="s">
        <v>804</v>
      </c>
      <c r="IH13" s="58" t="s">
        <v>1304</v>
      </c>
      <c r="II13" s="58" t="s">
        <v>148</v>
      </c>
      <c r="IJ13" s="58" t="s">
        <v>235</v>
      </c>
      <c r="IK13" s="58" t="s">
        <v>209</v>
      </c>
      <c r="IL13" s="58" t="s">
        <v>1307</v>
      </c>
      <c r="IM13" s="58" t="s">
        <v>1308</v>
      </c>
      <c r="IN13" s="58" t="s">
        <v>1309</v>
      </c>
      <c r="IO13" s="58" t="s">
        <v>1311</v>
      </c>
      <c r="IP13" s="58" t="s">
        <v>1312</v>
      </c>
      <c r="IQ13" s="58" t="s">
        <v>1313</v>
      </c>
      <c r="IR13" s="58" t="s">
        <v>1315</v>
      </c>
      <c r="IS13" s="58" t="s">
        <v>1316</v>
      </c>
      <c r="IT13" s="58" t="s">
        <v>1317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2" t="s">
        <v>839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9" t="s">
        <v>56</v>
      </c>
      <c r="E47" s="120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21" t="s">
        <v>159</v>
      </c>
      <c r="E56" s="121"/>
      <c r="F56" s="79" t="s">
        <v>116</v>
      </c>
      <c r="G56" s="80"/>
      <c r="H56" s="84" t="s">
        <v>174</v>
      </c>
      <c r="I56" s="85"/>
      <c r="J56" s="112" t="s">
        <v>186</v>
      </c>
      <c r="K56" s="112"/>
      <c r="L56" s="112" t="s">
        <v>117</v>
      </c>
      <c r="M56" s="11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1377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1375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92" t="s">
        <v>0</v>
      </c>
      <c r="B4" s="92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95" t="s">
        <v>88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.75" customHeight="1" x14ac:dyDescent="0.25">
      <c r="A5" s="93"/>
      <c r="B5" s="93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89" t="s">
        <v>715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331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90" t="s">
        <v>159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116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26" t="s">
        <v>117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28"/>
      <c r="HZ5" s="129" t="s">
        <v>139</v>
      </c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1"/>
    </row>
    <row r="6" spans="1:254" ht="15.75" x14ac:dyDescent="0.25">
      <c r="A6" s="93"/>
      <c r="B6" s="93"/>
      <c r="C6" s="90" t="s">
        <v>631</v>
      </c>
      <c r="D6" s="90" t="s">
        <v>5</v>
      </c>
      <c r="E6" s="90" t="s">
        <v>6</v>
      </c>
      <c r="F6" s="90" t="s">
        <v>632</v>
      </c>
      <c r="G6" s="90" t="s">
        <v>7</v>
      </c>
      <c r="H6" s="90" t="s">
        <v>8</v>
      </c>
      <c r="I6" s="90" t="s">
        <v>633</v>
      </c>
      <c r="J6" s="90" t="s">
        <v>9</v>
      </c>
      <c r="K6" s="90" t="s">
        <v>10</v>
      </c>
      <c r="L6" s="90" t="s">
        <v>705</v>
      </c>
      <c r="M6" s="90" t="s">
        <v>9</v>
      </c>
      <c r="N6" s="90" t="s">
        <v>10</v>
      </c>
      <c r="O6" s="90" t="s">
        <v>634</v>
      </c>
      <c r="P6" s="90" t="s">
        <v>11</v>
      </c>
      <c r="Q6" s="90" t="s">
        <v>4</v>
      </c>
      <c r="R6" s="90" t="s">
        <v>635</v>
      </c>
      <c r="S6" s="90" t="s">
        <v>6</v>
      </c>
      <c r="T6" s="90" t="s">
        <v>12</v>
      </c>
      <c r="U6" s="90" t="s">
        <v>636</v>
      </c>
      <c r="V6" s="90" t="s">
        <v>6</v>
      </c>
      <c r="W6" s="90" t="s">
        <v>12</v>
      </c>
      <c r="X6" s="90" t="s">
        <v>637</v>
      </c>
      <c r="Y6" s="90"/>
      <c r="Z6" s="90"/>
      <c r="AA6" s="90" t="s">
        <v>638</v>
      </c>
      <c r="AB6" s="90"/>
      <c r="AC6" s="90"/>
      <c r="AD6" s="90" t="s">
        <v>639</v>
      </c>
      <c r="AE6" s="90"/>
      <c r="AF6" s="90"/>
      <c r="AG6" s="90" t="s">
        <v>706</v>
      </c>
      <c r="AH6" s="90"/>
      <c r="AI6" s="90"/>
      <c r="AJ6" s="90" t="s">
        <v>640</v>
      </c>
      <c r="AK6" s="90"/>
      <c r="AL6" s="90"/>
      <c r="AM6" s="90" t="s">
        <v>641</v>
      </c>
      <c r="AN6" s="90"/>
      <c r="AO6" s="90"/>
      <c r="AP6" s="89" t="s">
        <v>642</v>
      </c>
      <c r="AQ6" s="89"/>
      <c r="AR6" s="89"/>
      <c r="AS6" s="90" t="s">
        <v>643</v>
      </c>
      <c r="AT6" s="90"/>
      <c r="AU6" s="90"/>
      <c r="AV6" s="90" t="s">
        <v>644</v>
      </c>
      <c r="AW6" s="90"/>
      <c r="AX6" s="90"/>
      <c r="AY6" s="90" t="s">
        <v>645</v>
      </c>
      <c r="AZ6" s="90"/>
      <c r="BA6" s="90"/>
      <c r="BB6" s="90" t="s">
        <v>646</v>
      </c>
      <c r="BC6" s="90"/>
      <c r="BD6" s="90"/>
      <c r="BE6" s="90" t="s">
        <v>647</v>
      </c>
      <c r="BF6" s="90"/>
      <c r="BG6" s="90"/>
      <c r="BH6" s="89" t="s">
        <v>648</v>
      </c>
      <c r="BI6" s="89"/>
      <c r="BJ6" s="89"/>
      <c r="BK6" s="89" t="s">
        <v>707</v>
      </c>
      <c r="BL6" s="89"/>
      <c r="BM6" s="89"/>
      <c r="BN6" s="90" t="s">
        <v>649</v>
      </c>
      <c r="BO6" s="90"/>
      <c r="BP6" s="90"/>
      <c r="BQ6" s="90" t="s">
        <v>650</v>
      </c>
      <c r="BR6" s="90"/>
      <c r="BS6" s="90"/>
      <c r="BT6" s="89" t="s">
        <v>651</v>
      </c>
      <c r="BU6" s="89"/>
      <c r="BV6" s="89"/>
      <c r="BW6" s="90" t="s">
        <v>652</v>
      </c>
      <c r="BX6" s="90"/>
      <c r="BY6" s="90"/>
      <c r="BZ6" s="90" t="s">
        <v>653</v>
      </c>
      <c r="CA6" s="90"/>
      <c r="CB6" s="90"/>
      <c r="CC6" s="90" t="s">
        <v>654</v>
      </c>
      <c r="CD6" s="90"/>
      <c r="CE6" s="90"/>
      <c r="CF6" s="90" t="s">
        <v>655</v>
      </c>
      <c r="CG6" s="90"/>
      <c r="CH6" s="90"/>
      <c r="CI6" s="90" t="s">
        <v>656</v>
      </c>
      <c r="CJ6" s="90"/>
      <c r="CK6" s="90"/>
      <c r="CL6" s="90" t="s">
        <v>657</v>
      </c>
      <c r="CM6" s="90"/>
      <c r="CN6" s="90"/>
      <c r="CO6" s="90" t="s">
        <v>708</v>
      </c>
      <c r="CP6" s="90"/>
      <c r="CQ6" s="90"/>
      <c r="CR6" s="90" t="s">
        <v>658</v>
      </c>
      <c r="CS6" s="90"/>
      <c r="CT6" s="90"/>
      <c r="CU6" s="90" t="s">
        <v>659</v>
      </c>
      <c r="CV6" s="90"/>
      <c r="CW6" s="90"/>
      <c r="CX6" s="90" t="s">
        <v>660</v>
      </c>
      <c r="CY6" s="90"/>
      <c r="CZ6" s="90"/>
      <c r="DA6" s="90" t="s">
        <v>661</v>
      </c>
      <c r="DB6" s="90"/>
      <c r="DC6" s="90"/>
      <c r="DD6" s="89" t="s">
        <v>662</v>
      </c>
      <c r="DE6" s="89"/>
      <c r="DF6" s="89"/>
      <c r="DG6" s="89" t="s">
        <v>663</v>
      </c>
      <c r="DH6" s="89"/>
      <c r="DI6" s="89"/>
      <c r="DJ6" s="89" t="s">
        <v>664</v>
      </c>
      <c r="DK6" s="89"/>
      <c r="DL6" s="89"/>
      <c r="DM6" s="89" t="s">
        <v>709</v>
      </c>
      <c r="DN6" s="89"/>
      <c r="DO6" s="89"/>
      <c r="DP6" s="89" t="s">
        <v>665</v>
      </c>
      <c r="DQ6" s="89"/>
      <c r="DR6" s="89"/>
      <c r="DS6" s="89" t="s">
        <v>666</v>
      </c>
      <c r="DT6" s="89"/>
      <c r="DU6" s="89"/>
      <c r="DV6" s="89" t="s">
        <v>667</v>
      </c>
      <c r="DW6" s="89"/>
      <c r="DX6" s="89"/>
      <c r="DY6" s="89" t="s">
        <v>668</v>
      </c>
      <c r="DZ6" s="89"/>
      <c r="EA6" s="89"/>
      <c r="EB6" s="89" t="s">
        <v>669</v>
      </c>
      <c r="EC6" s="89"/>
      <c r="ED6" s="89"/>
      <c r="EE6" s="89" t="s">
        <v>670</v>
      </c>
      <c r="EF6" s="89"/>
      <c r="EG6" s="89"/>
      <c r="EH6" s="89" t="s">
        <v>710</v>
      </c>
      <c r="EI6" s="89"/>
      <c r="EJ6" s="89"/>
      <c r="EK6" s="89" t="s">
        <v>671</v>
      </c>
      <c r="EL6" s="89"/>
      <c r="EM6" s="89"/>
      <c r="EN6" s="89" t="s">
        <v>672</v>
      </c>
      <c r="EO6" s="89"/>
      <c r="EP6" s="89"/>
      <c r="EQ6" s="89" t="s">
        <v>673</v>
      </c>
      <c r="ER6" s="89"/>
      <c r="ES6" s="89"/>
      <c r="ET6" s="89" t="s">
        <v>674</v>
      </c>
      <c r="EU6" s="89"/>
      <c r="EV6" s="89"/>
      <c r="EW6" s="89" t="s">
        <v>675</v>
      </c>
      <c r="EX6" s="89"/>
      <c r="EY6" s="89"/>
      <c r="EZ6" s="89" t="s">
        <v>676</v>
      </c>
      <c r="FA6" s="89"/>
      <c r="FB6" s="89"/>
      <c r="FC6" s="89" t="s">
        <v>677</v>
      </c>
      <c r="FD6" s="89"/>
      <c r="FE6" s="89"/>
      <c r="FF6" s="89" t="s">
        <v>678</v>
      </c>
      <c r="FG6" s="89"/>
      <c r="FH6" s="89"/>
      <c r="FI6" s="89" t="s">
        <v>679</v>
      </c>
      <c r="FJ6" s="89"/>
      <c r="FK6" s="89"/>
      <c r="FL6" s="89" t="s">
        <v>711</v>
      </c>
      <c r="FM6" s="89"/>
      <c r="FN6" s="89"/>
      <c r="FO6" s="89" t="s">
        <v>680</v>
      </c>
      <c r="FP6" s="89"/>
      <c r="FQ6" s="89"/>
      <c r="FR6" s="89" t="s">
        <v>681</v>
      </c>
      <c r="FS6" s="89"/>
      <c r="FT6" s="89"/>
      <c r="FU6" s="89" t="s">
        <v>682</v>
      </c>
      <c r="FV6" s="89"/>
      <c r="FW6" s="89"/>
      <c r="FX6" s="89" t="s">
        <v>683</v>
      </c>
      <c r="FY6" s="89"/>
      <c r="FZ6" s="89"/>
      <c r="GA6" s="89" t="s">
        <v>684</v>
      </c>
      <c r="GB6" s="89"/>
      <c r="GC6" s="89"/>
      <c r="GD6" s="89" t="s">
        <v>685</v>
      </c>
      <c r="GE6" s="89"/>
      <c r="GF6" s="89"/>
      <c r="GG6" s="89" t="s">
        <v>686</v>
      </c>
      <c r="GH6" s="89"/>
      <c r="GI6" s="89"/>
      <c r="GJ6" s="89" t="s">
        <v>687</v>
      </c>
      <c r="GK6" s="89"/>
      <c r="GL6" s="89"/>
      <c r="GM6" s="89" t="s">
        <v>688</v>
      </c>
      <c r="GN6" s="89"/>
      <c r="GO6" s="89"/>
      <c r="GP6" s="89" t="s">
        <v>712</v>
      </c>
      <c r="GQ6" s="89"/>
      <c r="GR6" s="89"/>
      <c r="GS6" s="89" t="s">
        <v>689</v>
      </c>
      <c r="GT6" s="89"/>
      <c r="GU6" s="89"/>
      <c r="GV6" s="89" t="s">
        <v>690</v>
      </c>
      <c r="GW6" s="89"/>
      <c r="GX6" s="89"/>
      <c r="GY6" s="89" t="s">
        <v>691</v>
      </c>
      <c r="GZ6" s="89"/>
      <c r="HA6" s="89"/>
      <c r="HB6" s="89" t="s">
        <v>692</v>
      </c>
      <c r="HC6" s="89"/>
      <c r="HD6" s="89"/>
      <c r="HE6" s="89" t="s">
        <v>693</v>
      </c>
      <c r="HF6" s="89"/>
      <c r="HG6" s="89"/>
      <c r="HH6" s="89" t="s">
        <v>694</v>
      </c>
      <c r="HI6" s="89"/>
      <c r="HJ6" s="89"/>
      <c r="HK6" s="89" t="s">
        <v>695</v>
      </c>
      <c r="HL6" s="89"/>
      <c r="HM6" s="89"/>
      <c r="HN6" s="89" t="s">
        <v>696</v>
      </c>
      <c r="HO6" s="89"/>
      <c r="HP6" s="89"/>
      <c r="HQ6" s="89" t="s">
        <v>697</v>
      </c>
      <c r="HR6" s="89"/>
      <c r="HS6" s="89"/>
      <c r="HT6" s="89" t="s">
        <v>713</v>
      </c>
      <c r="HU6" s="89"/>
      <c r="HV6" s="89"/>
      <c r="HW6" s="89" t="s">
        <v>698</v>
      </c>
      <c r="HX6" s="89"/>
      <c r="HY6" s="89"/>
      <c r="HZ6" s="89" t="s">
        <v>699</v>
      </c>
      <c r="IA6" s="89"/>
      <c r="IB6" s="89"/>
      <c r="IC6" s="89" t="s">
        <v>700</v>
      </c>
      <c r="ID6" s="89"/>
      <c r="IE6" s="89"/>
      <c r="IF6" s="89" t="s">
        <v>701</v>
      </c>
      <c r="IG6" s="89"/>
      <c r="IH6" s="89"/>
      <c r="II6" s="89" t="s">
        <v>714</v>
      </c>
      <c r="IJ6" s="89"/>
      <c r="IK6" s="89"/>
      <c r="IL6" s="89" t="s">
        <v>702</v>
      </c>
      <c r="IM6" s="89"/>
      <c r="IN6" s="89"/>
      <c r="IO6" s="89" t="s">
        <v>703</v>
      </c>
      <c r="IP6" s="89"/>
      <c r="IQ6" s="89"/>
      <c r="IR6" s="89" t="s">
        <v>704</v>
      </c>
      <c r="IS6" s="89"/>
      <c r="IT6" s="89"/>
    </row>
    <row r="7" spans="1:254" ht="104.25" customHeight="1" x14ac:dyDescent="0.25">
      <c r="A7" s="93"/>
      <c r="B7" s="93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13" t="s">
        <v>1371</v>
      </c>
      <c r="DK7" s="113"/>
      <c r="DL7" s="113"/>
      <c r="DM7" s="113" t="s">
        <v>1372</v>
      </c>
      <c r="DN7" s="113"/>
      <c r="DO7" s="113"/>
      <c r="DP7" s="113" t="s">
        <v>1373</v>
      </c>
      <c r="DQ7" s="113"/>
      <c r="DR7" s="113"/>
      <c r="DS7" s="113" t="s">
        <v>1374</v>
      </c>
      <c r="DT7" s="113"/>
      <c r="DU7" s="113"/>
      <c r="DV7" s="113" t="s">
        <v>745</v>
      </c>
      <c r="DW7" s="113"/>
      <c r="DX7" s="113"/>
      <c r="DY7" s="91" t="s">
        <v>761</v>
      </c>
      <c r="DZ7" s="91"/>
      <c r="EA7" s="91"/>
      <c r="EB7" s="91" t="s">
        <v>762</v>
      </c>
      <c r="EC7" s="91"/>
      <c r="ED7" s="91"/>
      <c r="EE7" s="91" t="s">
        <v>1228</v>
      </c>
      <c r="EF7" s="91"/>
      <c r="EG7" s="91"/>
      <c r="EH7" s="91" t="s">
        <v>763</v>
      </c>
      <c r="EI7" s="91"/>
      <c r="EJ7" s="91"/>
      <c r="EK7" s="91" t="s">
        <v>1331</v>
      </c>
      <c r="EL7" s="91"/>
      <c r="EM7" s="91"/>
      <c r="EN7" s="91" t="s">
        <v>766</v>
      </c>
      <c r="EO7" s="91"/>
      <c r="EP7" s="91"/>
      <c r="EQ7" s="91" t="s">
        <v>1237</v>
      </c>
      <c r="ER7" s="91"/>
      <c r="ES7" s="91"/>
      <c r="ET7" s="91" t="s">
        <v>771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775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13" t="s">
        <v>1263</v>
      </c>
      <c r="GB7" s="113"/>
      <c r="GC7" s="113"/>
      <c r="GD7" s="91" t="s">
        <v>780</v>
      </c>
      <c r="GE7" s="91"/>
      <c r="GF7" s="91"/>
      <c r="GG7" s="113" t="s">
        <v>1270</v>
      </c>
      <c r="GH7" s="113"/>
      <c r="GI7" s="113"/>
      <c r="GJ7" s="113" t="s">
        <v>1271</v>
      </c>
      <c r="GK7" s="113"/>
      <c r="GL7" s="113"/>
      <c r="GM7" s="113" t="s">
        <v>1273</v>
      </c>
      <c r="GN7" s="113"/>
      <c r="GO7" s="113"/>
      <c r="GP7" s="113" t="s">
        <v>1274</v>
      </c>
      <c r="GQ7" s="113"/>
      <c r="GR7" s="113"/>
      <c r="GS7" s="113" t="s">
        <v>787</v>
      </c>
      <c r="GT7" s="113"/>
      <c r="GU7" s="113"/>
      <c r="GV7" s="113" t="s">
        <v>789</v>
      </c>
      <c r="GW7" s="113"/>
      <c r="GX7" s="113"/>
      <c r="GY7" s="113" t="s">
        <v>790</v>
      </c>
      <c r="GZ7" s="113"/>
      <c r="HA7" s="113"/>
      <c r="HB7" s="91" t="s">
        <v>1281</v>
      </c>
      <c r="HC7" s="91"/>
      <c r="HD7" s="91"/>
      <c r="HE7" s="91" t="s">
        <v>1283</v>
      </c>
      <c r="HF7" s="91"/>
      <c r="HG7" s="91"/>
      <c r="HH7" s="91" t="s">
        <v>796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799</v>
      </c>
      <c r="HR7" s="91"/>
      <c r="HS7" s="91"/>
      <c r="HT7" s="91" t="s">
        <v>797</v>
      </c>
      <c r="HU7" s="91"/>
      <c r="HV7" s="91"/>
      <c r="HW7" s="91" t="s">
        <v>618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802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54" ht="58.5" customHeight="1" x14ac:dyDescent="0.25">
      <c r="A8" s="94"/>
      <c r="B8" s="9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1170</v>
      </c>
      <c r="Q8" s="58" t="s">
        <v>625</v>
      </c>
      <c r="R8" s="58" t="s">
        <v>719</v>
      </c>
      <c r="S8" s="58" t="s">
        <v>1171</v>
      </c>
      <c r="T8" s="58" t="s">
        <v>720</v>
      </c>
      <c r="U8" s="58" t="s">
        <v>1172</v>
      </c>
      <c r="V8" s="58" t="s">
        <v>1173</v>
      </c>
      <c r="W8" s="58" t="s">
        <v>1174</v>
      </c>
      <c r="X8" s="58" t="s">
        <v>721</v>
      </c>
      <c r="Y8" s="58" t="s">
        <v>722</v>
      </c>
      <c r="Z8" s="58" t="s">
        <v>1175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516</v>
      </c>
      <c r="AL8" s="58" t="s">
        <v>1181</v>
      </c>
      <c r="AM8" s="58" t="s">
        <v>724</v>
      </c>
      <c r="AN8" s="58" t="s">
        <v>725</v>
      </c>
      <c r="AO8" s="58" t="s">
        <v>1182</v>
      </c>
      <c r="AP8" s="58" t="s">
        <v>726</v>
      </c>
      <c r="AQ8" s="58" t="s">
        <v>1183</v>
      </c>
      <c r="AR8" s="58" t="s">
        <v>727</v>
      </c>
      <c r="AS8" s="58" t="s">
        <v>95</v>
      </c>
      <c r="AT8" s="58" t="s">
        <v>257</v>
      </c>
      <c r="AU8" s="58" t="s">
        <v>1184</v>
      </c>
      <c r="AV8" s="58" t="s">
        <v>728</v>
      </c>
      <c r="AW8" s="58" t="s">
        <v>729</v>
      </c>
      <c r="AX8" s="58" t="s">
        <v>1185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1186</v>
      </c>
      <c r="BH8" s="58" t="s">
        <v>1187</v>
      </c>
      <c r="BI8" s="58" t="s">
        <v>736</v>
      </c>
      <c r="BJ8" s="58" t="s">
        <v>1188</v>
      </c>
      <c r="BK8" s="58" t="s">
        <v>737</v>
      </c>
      <c r="BL8" s="58" t="s">
        <v>738</v>
      </c>
      <c r="BM8" s="58" t="s">
        <v>1189</v>
      </c>
      <c r="BN8" s="58" t="s">
        <v>1190</v>
      </c>
      <c r="BO8" s="58" t="s">
        <v>1191</v>
      </c>
      <c r="BP8" s="58" t="s">
        <v>723</v>
      </c>
      <c r="BQ8" s="58" t="s">
        <v>1192</v>
      </c>
      <c r="BR8" s="58" t="s">
        <v>1193</v>
      </c>
      <c r="BS8" s="58" t="s">
        <v>1194</v>
      </c>
      <c r="BT8" s="58" t="s">
        <v>739</v>
      </c>
      <c r="BU8" s="58" t="s">
        <v>740</v>
      </c>
      <c r="BV8" s="58" t="s">
        <v>1195</v>
      </c>
      <c r="BW8" s="58" t="s">
        <v>741</v>
      </c>
      <c r="BX8" s="58" t="s">
        <v>742</v>
      </c>
      <c r="BY8" s="58" t="s">
        <v>743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746</v>
      </c>
      <c r="CE8" s="58" t="s">
        <v>747</v>
      </c>
      <c r="CF8" s="58" t="s">
        <v>1200</v>
      </c>
      <c r="CG8" s="58" t="s">
        <v>1201</v>
      </c>
      <c r="CH8" s="58" t="s">
        <v>744</v>
      </c>
      <c r="CI8" s="58" t="s">
        <v>1202</v>
      </c>
      <c r="CJ8" s="58" t="s">
        <v>1203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1204</v>
      </c>
      <c r="CQ8" s="58" t="s">
        <v>750</v>
      </c>
      <c r="CR8" s="58" t="s">
        <v>751</v>
      </c>
      <c r="CS8" s="58" t="s">
        <v>1205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1206</v>
      </c>
      <c r="CY8" s="58" t="s">
        <v>1207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360</v>
      </c>
      <c r="DK8" s="58" t="s">
        <v>1212</v>
      </c>
      <c r="DL8" s="59" t="s">
        <v>1213</v>
      </c>
      <c r="DM8" s="59" t="s">
        <v>758</v>
      </c>
      <c r="DN8" s="58" t="s">
        <v>1214</v>
      </c>
      <c r="DO8" s="59" t="s">
        <v>759</v>
      </c>
      <c r="DP8" s="59" t="s">
        <v>760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764</v>
      </c>
      <c r="EI8" s="58" t="s">
        <v>765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767</v>
      </c>
      <c r="EO8" s="58" t="s">
        <v>768</v>
      </c>
      <c r="EP8" s="58" t="s">
        <v>1236</v>
      </c>
      <c r="EQ8" s="58" t="s">
        <v>769</v>
      </c>
      <c r="ER8" s="58" t="s">
        <v>770</v>
      </c>
      <c r="ES8" s="58" t="s">
        <v>1238</v>
      </c>
      <c r="ET8" s="58" t="s">
        <v>772</v>
      </c>
      <c r="EU8" s="58" t="s">
        <v>773</v>
      </c>
      <c r="EV8" s="58" t="s">
        <v>1239</v>
      </c>
      <c r="EW8" s="58" t="s">
        <v>772</v>
      </c>
      <c r="EX8" s="58" t="s">
        <v>773</v>
      </c>
      <c r="EY8" s="58" t="s">
        <v>1241</v>
      </c>
      <c r="EZ8" s="58" t="s">
        <v>198</v>
      </c>
      <c r="FA8" s="58" t="s">
        <v>1243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147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776</v>
      </c>
      <c r="FS8" s="58" t="s">
        <v>1256</v>
      </c>
      <c r="FT8" s="58" t="s">
        <v>1257</v>
      </c>
      <c r="FU8" s="58" t="s">
        <v>777</v>
      </c>
      <c r="FV8" s="58" t="s">
        <v>778</v>
      </c>
      <c r="FW8" s="58" t="s">
        <v>1259</v>
      </c>
      <c r="FX8" s="58" t="s">
        <v>1261</v>
      </c>
      <c r="FY8" s="58" t="s">
        <v>779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152</v>
      </c>
      <c r="GH8" s="58" t="s">
        <v>781</v>
      </c>
      <c r="GI8" s="59" t="s">
        <v>782</v>
      </c>
      <c r="GJ8" s="59" t="s">
        <v>1272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1275</v>
      </c>
      <c r="GS8" s="59" t="s">
        <v>1276</v>
      </c>
      <c r="GT8" s="58" t="s">
        <v>788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1282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1285</v>
      </c>
      <c r="HL8" s="58" t="s">
        <v>795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800</v>
      </c>
      <c r="HR8" s="58" t="s">
        <v>801</v>
      </c>
      <c r="HS8" s="58" t="s">
        <v>1291</v>
      </c>
      <c r="HT8" s="58" t="s">
        <v>1333</v>
      </c>
      <c r="HU8" s="58" t="s">
        <v>798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803</v>
      </c>
      <c r="IG8" s="58" t="s">
        <v>804</v>
      </c>
      <c r="IH8" s="58" t="s">
        <v>1304</v>
      </c>
      <c r="II8" s="58" t="s">
        <v>148</v>
      </c>
      <c r="IJ8" s="58" t="s">
        <v>235</v>
      </c>
      <c r="IK8" s="58" t="s">
        <v>209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839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9" t="s">
        <v>56</v>
      </c>
      <c r="E42" s="120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1" t="s">
        <v>159</v>
      </c>
      <c r="E51" s="121"/>
      <c r="F51" s="79" t="s">
        <v>116</v>
      </c>
      <c r="G51" s="80"/>
      <c r="H51" s="84" t="s">
        <v>174</v>
      </c>
      <c r="I51" s="85"/>
      <c r="J51" s="112" t="s">
        <v>186</v>
      </c>
      <c r="K51" s="112"/>
      <c r="L51" s="112" t="s">
        <v>117</v>
      </c>
      <c r="M51" s="11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2025-06-26T18:58:08Z</dcterms:modified>
</cp:coreProperties>
</file>